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490" activeTab="0"/>
  </bookViews>
  <sheets>
    <sheet name="act1a" sheetId="1" r:id="rId1"/>
    <sheet name="act1b" sheetId="2" r:id="rId2"/>
    <sheet name="act2a" sheetId="3" r:id="rId3"/>
    <sheet name="act2b" sheetId="4" r:id="rId4"/>
  </sheets>
  <definedNames>
    <definedName name="IDX37" localSheetId="0">'act1a'!#REF!</definedName>
    <definedName name="IDX38" localSheetId="0">'act1a'!#REF!</definedName>
    <definedName name="IDX39" localSheetId="0">'act1a'!#REF!</definedName>
    <definedName name="IDX40" localSheetId="0">'act1a'!#REF!</definedName>
  </definedNames>
  <calcPr fullCalcOnLoad="1"/>
</workbook>
</file>

<file path=xl/sharedStrings.xml><?xml version="1.0" encoding="utf-8"?>
<sst xmlns="http://schemas.openxmlformats.org/spreadsheetml/2006/main" count="306" uniqueCount="115">
  <si>
    <t>Ensemble</t>
  </si>
  <si>
    <t>actifs occupés</t>
  </si>
  <si>
    <t>chômeurs</t>
  </si>
  <si>
    <t>élèves, étudiants</t>
  </si>
  <si>
    <t>retraités</t>
  </si>
  <si>
    <t>autres inactifs</t>
  </si>
  <si>
    <t>15 à 19 ans</t>
  </si>
  <si>
    <t>20 à 24 ans</t>
  </si>
  <si>
    <t>25 à 29 ans</t>
  </si>
  <si>
    <t>30 à 34 ans</t>
  </si>
  <si>
    <t>35 à 39 ans</t>
  </si>
  <si>
    <t>40 à 44 ans</t>
  </si>
  <si>
    <t>45 à 49 ans</t>
  </si>
  <si>
    <t>50 à 54 ans</t>
  </si>
  <si>
    <t>55 à 59 ans</t>
  </si>
  <si>
    <t>60 à 64 ans</t>
  </si>
  <si>
    <t>65 à 69 ans</t>
  </si>
  <si>
    <t>70 à 74 ans</t>
  </si>
  <si>
    <t>75 à 79 ans</t>
  </si>
  <si>
    <t>80 ans et plus</t>
  </si>
  <si>
    <t>Hommes</t>
  </si>
  <si>
    <t>Femmes</t>
  </si>
  <si>
    <t>20 à 29 ans</t>
  </si>
  <si>
    <t>30 à 39 ans</t>
  </si>
  <si>
    <t>40 à 49 ans</t>
  </si>
  <si>
    <t>50 à 59 ans</t>
  </si>
  <si>
    <t>60 à 69 ans</t>
  </si>
  <si>
    <t>70 à 79 ans</t>
  </si>
  <si>
    <t>BEPC</t>
  </si>
  <si>
    <t>CAP, BEP</t>
  </si>
  <si>
    <t>Arue</t>
  </si>
  <si>
    <t>Faaa</t>
  </si>
  <si>
    <t>Hitiaa O Te Ra</t>
  </si>
  <si>
    <t>Mahina</t>
  </si>
  <si>
    <t>Moorea - Maiao</t>
  </si>
  <si>
    <t>Paea</t>
  </si>
  <si>
    <t>Papara</t>
  </si>
  <si>
    <t>Papeete</t>
  </si>
  <si>
    <t>Pirae</t>
  </si>
  <si>
    <t>Punaauia</t>
  </si>
  <si>
    <t>Taiarapu-Est</t>
  </si>
  <si>
    <t>Taiarapu-Ouest</t>
  </si>
  <si>
    <t>Teva I Uta</t>
  </si>
  <si>
    <t>Bora-Bora</t>
  </si>
  <si>
    <t>Huahine</t>
  </si>
  <si>
    <t>Maupiti</t>
  </si>
  <si>
    <t>Tahaa</t>
  </si>
  <si>
    <t>Taputapuatea</t>
  </si>
  <si>
    <t>Tumaraa</t>
  </si>
  <si>
    <t>Uturoa</t>
  </si>
  <si>
    <t>Fatu-Hiva</t>
  </si>
  <si>
    <t>Hiva-Oa</t>
  </si>
  <si>
    <t>Nuku-Hiva</t>
  </si>
  <si>
    <t>Tahuata</t>
  </si>
  <si>
    <t>Ua-Huka</t>
  </si>
  <si>
    <t>Ua-Pou</t>
  </si>
  <si>
    <t>Raivavae</t>
  </si>
  <si>
    <t>Rapa</t>
  </si>
  <si>
    <t>Rimatara</t>
  </si>
  <si>
    <t>Rurutu</t>
  </si>
  <si>
    <t>Tubuai</t>
  </si>
  <si>
    <t>Anaa</t>
  </si>
  <si>
    <t>Arutua</t>
  </si>
  <si>
    <t>Fakarava</t>
  </si>
  <si>
    <t>Fangatau</t>
  </si>
  <si>
    <t>Gambier</t>
  </si>
  <si>
    <t>Hao</t>
  </si>
  <si>
    <t>Hikueru</t>
  </si>
  <si>
    <t>Makemo</t>
  </si>
  <si>
    <t>Manihi</t>
  </si>
  <si>
    <t>Napuka</t>
  </si>
  <si>
    <t>Nukutavake</t>
  </si>
  <si>
    <t>Pukapuka</t>
  </si>
  <si>
    <t>Rangiroa</t>
  </si>
  <si>
    <t>Reao</t>
  </si>
  <si>
    <t>Takaroa</t>
  </si>
  <si>
    <t>Tatakoto</t>
  </si>
  <si>
    <t>Tureia</t>
  </si>
  <si>
    <t>(1)</t>
  </si>
  <si>
    <t>(2)</t>
  </si>
  <si>
    <t>(3)</t>
  </si>
  <si>
    <t>(4)</t>
  </si>
  <si>
    <t>d'activité</t>
  </si>
  <si>
    <t>de chômage</t>
  </si>
  <si>
    <t>(2) / (1)</t>
  </si>
  <si>
    <t>Îles du Vent</t>
  </si>
  <si>
    <t>Îles Sous-Le-Vent</t>
  </si>
  <si>
    <t>Îles Marquises</t>
  </si>
  <si>
    <t>Îles Australes</t>
  </si>
  <si>
    <t xml:space="preserve"> Îles Tuamotu-Gambier</t>
  </si>
  <si>
    <t>(4) / (2)</t>
  </si>
  <si>
    <t>totale</t>
  </si>
  <si>
    <t>Îles Tuamotu-Gambier</t>
  </si>
  <si>
    <t>ACTIVITÉ</t>
  </si>
  <si>
    <t>dont</t>
  </si>
  <si>
    <t>Subdivision et âge</t>
  </si>
  <si>
    <t>Subdivision et diplôme</t>
  </si>
  <si>
    <t>Subdivision et commune</t>
  </si>
  <si>
    <t>Scolarisé, diplôme inférieur au BEPC</t>
  </si>
  <si>
    <t>Baccalauréat général, techno. ou pro.</t>
  </si>
  <si>
    <t>Sexe et âge</t>
  </si>
  <si>
    <t>4 ACTIVITÉ</t>
  </si>
  <si>
    <t>Population active</t>
  </si>
  <si>
    <t>Population inactive</t>
  </si>
  <si>
    <t>Taux</t>
  </si>
  <si>
    <t>Subdivsion et diplôme</t>
  </si>
  <si>
    <t>Non scolarisé</t>
  </si>
  <si>
    <r>
      <t>Supérieur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0"/>
      </rPr>
      <t xml:space="preserve"> cycle</t>
    </r>
  </si>
  <si>
    <r>
      <t>Supérieur 2</t>
    </r>
    <r>
      <rPr>
        <vertAlign val="superscript"/>
        <sz val="7"/>
        <rFont val="Arial"/>
        <family val="2"/>
      </rPr>
      <t>ème</t>
    </r>
    <r>
      <rPr>
        <sz val="7"/>
        <rFont val="Arial"/>
        <family val="0"/>
      </rPr>
      <t xml:space="preserve"> cycle ou plus</t>
    </r>
  </si>
  <si>
    <t>ACT2a - Population de 15 ans et plus par statut d'activité                         selon la subdivision de résidence et le type de diplôme</t>
  </si>
  <si>
    <t>ACT1b - Population de 15 ans et plus par statut d'activité                             selon la subdivision de résidence et l'âge décennal</t>
  </si>
  <si>
    <t xml:space="preserve">ACT1a - Population de 15 ans et plus par statut d'activité                          selon le sexe et l'âge quinquennal </t>
  </si>
  <si>
    <t>ACT2b - Population de 15 ans et plus par statut d'activité                           selon la subdivision et commune de résidence</t>
  </si>
  <si>
    <t>///</t>
  </si>
  <si>
    <t>Source : INSEE, ISPF - Recensement Général de la Population de la Polynésie française de 2002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</si>
</sst>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;\-;\-"/>
    <numFmt numFmtId="167" formatCode="0.0%"/>
    <numFmt numFmtId="168" formatCode="0.00%;\-;\-"/>
    <numFmt numFmtId="169" formatCode="0.0%;\-;\-"/>
    <numFmt numFmtId="170" formatCode="0.0%;\-;\-;"/>
  </numFmts>
  <fonts count="12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0"/>
    </font>
    <font>
      <sz val="14"/>
      <name val="Arial"/>
      <family val="0"/>
    </font>
    <font>
      <b/>
      <sz val="7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Border="1" applyAlignment="1">
      <alignment horizontal="center" wrapText="1"/>
    </xf>
    <xf numFmtId="166" fontId="1" fillId="0" borderId="0" xfId="0" applyNumberFormat="1" applyFont="1" applyBorder="1" applyAlignment="1">
      <alignment horizontal="left" vertical="top" wrapText="1"/>
    </xf>
    <xf numFmtId="166" fontId="1" fillId="0" borderId="0" xfId="0" applyNumberFormat="1" applyFont="1" applyBorder="1" applyAlignment="1">
      <alignment horizontal="right" wrapText="1"/>
    </xf>
    <xf numFmtId="166" fontId="1" fillId="0" borderId="0" xfId="0" applyNumberFormat="1" applyFont="1" applyBorder="1" applyAlignment="1">
      <alignment wrapText="1"/>
    </xf>
    <xf numFmtId="167" fontId="1" fillId="0" borderId="0" xfId="0" applyNumberFormat="1" applyFont="1" applyBorder="1" applyAlignment="1">
      <alignment horizontal="right" wrapText="1"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right"/>
    </xf>
    <xf numFmtId="166" fontId="6" fillId="0" borderId="0" xfId="0" applyNumberFormat="1" applyFont="1" applyBorder="1" applyAlignment="1">
      <alignment horizontal="center" vertical="center"/>
    </xf>
    <xf numFmtId="166" fontId="7" fillId="0" borderId="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8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wrapText="1"/>
    </xf>
    <xf numFmtId="166" fontId="1" fillId="0" borderId="0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top" wrapText="1"/>
    </xf>
    <xf numFmtId="167" fontId="7" fillId="0" borderId="0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left" vertical="top" wrapText="1"/>
    </xf>
    <xf numFmtId="166" fontId="7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7" fontId="1" fillId="0" borderId="1" xfId="0" applyNumberFormat="1" applyFont="1" applyBorder="1" applyAlignment="1">
      <alignment horizontal="right" wrapText="1"/>
    </xf>
    <xf numFmtId="166" fontId="7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166" fontId="7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/>
    </xf>
    <xf numFmtId="167" fontId="7" fillId="0" borderId="1" xfId="0" applyNumberFormat="1" applyFont="1" applyBorder="1" applyAlignment="1">
      <alignment horizontal="right" wrapText="1"/>
    </xf>
    <xf numFmtId="0" fontId="9" fillId="0" borderId="1" xfId="0" applyFont="1" applyBorder="1" applyAlignment="1">
      <alignment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right" wrapText="1"/>
    </xf>
    <xf numFmtId="169" fontId="1" fillId="0" borderId="0" xfId="0" applyNumberFormat="1" applyFont="1" applyBorder="1" applyAlignment="1">
      <alignment horizontal="right" wrapText="1"/>
    </xf>
    <xf numFmtId="169" fontId="1" fillId="0" borderId="1" xfId="0" applyNumberFormat="1" applyFont="1" applyBorder="1" applyAlignment="1">
      <alignment horizontal="right" wrapText="1"/>
    </xf>
    <xf numFmtId="169" fontId="1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169" fontId="7" fillId="0" borderId="1" xfId="0" applyNumberFormat="1" applyFont="1" applyBorder="1" applyAlignment="1">
      <alignment horizontal="right" wrapText="1"/>
    </xf>
    <xf numFmtId="169" fontId="0" fillId="0" borderId="0" xfId="0" applyNumberFormat="1" applyAlignment="1">
      <alignment/>
    </xf>
    <xf numFmtId="166" fontId="5" fillId="2" borderId="0" xfId="0" applyNumberFormat="1" applyFont="1" applyFill="1" applyBorder="1" applyAlignment="1">
      <alignment/>
    </xf>
    <xf numFmtId="166" fontId="8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/>
    </xf>
    <xf numFmtId="166" fontId="5" fillId="2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1" fillId="0" borderId="0" xfId="0" applyFont="1" applyBorder="1" applyAlignment="1">
      <alignment/>
    </xf>
    <xf numFmtId="170" fontId="1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vertical="top" wrapText="1"/>
    </xf>
    <xf numFmtId="166" fontId="7" fillId="0" borderId="1" xfId="0" applyNumberFormat="1" applyFont="1" applyBorder="1" applyAlignment="1">
      <alignment vertical="top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tabSelected="1" workbookViewId="0" topLeftCell="A1">
      <selection activeCell="A2" sqref="A2:M2"/>
    </sheetView>
  </sheetViews>
  <sheetFormatPr defaultColWidth="11.421875" defaultRowHeight="12.75"/>
  <cols>
    <col min="1" max="1" width="20.7109375" style="1" customWidth="1"/>
    <col min="2" max="2" width="7.7109375" style="15" customWidth="1"/>
    <col min="3" max="3" width="6.7109375" style="15" customWidth="1"/>
    <col min="4" max="5" width="6.7109375" style="1" customWidth="1"/>
    <col min="6" max="6" width="0.42578125" style="1" customWidth="1"/>
    <col min="7" max="8" width="6.7109375" style="1" customWidth="1"/>
    <col min="9" max="9" width="0.42578125" style="1" customWidth="1"/>
    <col min="10" max="10" width="6.7109375" style="15" customWidth="1"/>
    <col min="11" max="13" width="5.57421875" style="1" customWidth="1"/>
    <col min="14" max="16384" width="11.421875" style="1" customWidth="1"/>
  </cols>
  <sheetData>
    <row r="1" spans="1:13" ht="21" customHeight="1">
      <c r="A1" s="7" t="s">
        <v>101</v>
      </c>
      <c r="B1" s="14"/>
      <c r="C1" s="14"/>
      <c r="D1" s="8"/>
      <c r="E1" s="8"/>
      <c r="F1" s="8"/>
      <c r="G1" s="8"/>
      <c r="H1" s="8"/>
      <c r="I1" s="8"/>
      <c r="J1" s="14"/>
      <c r="K1" s="8"/>
      <c r="L1" s="8"/>
      <c r="M1" s="9" t="s">
        <v>100</v>
      </c>
    </row>
    <row r="2" spans="1:13" s="10" customFormat="1" ht="36" customHeight="1">
      <c r="A2" s="62" t="s">
        <v>111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18" customFormat="1" ht="9.75" customHeight="1">
      <c r="A3" s="63" t="s">
        <v>100</v>
      </c>
      <c r="B3" s="61" t="s">
        <v>0</v>
      </c>
      <c r="C3" s="60" t="s">
        <v>102</v>
      </c>
      <c r="D3" s="60"/>
      <c r="E3" s="60"/>
      <c r="F3" s="11"/>
      <c r="G3" s="60" t="s">
        <v>104</v>
      </c>
      <c r="H3" s="60"/>
      <c r="I3" s="11"/>
      <c r="J3" s="60" t="s">
        <v>103</v>
      </c>
      <c r="K3" s="60"/>
      <c r="L3" s="60"/>
      <c r="M3" s="60"/>
    </row>
    <row r="4" spans="1:13" s="18" customFormat="1" ht="9.75" customHeight="1">
      <c r="A4" s="63"/>
      <c r="B4" s="61"/>
      <c r="C4" s="19"/>
      <c r="D4" s="65" t="s">
        <v>94</v>
      </c>
      <c r="E4" s="65"/>
      <c r="F4" s="11"/>
      <c r="G4" s="66" t="s">
        <v>82</v>
      </c>
      <c r="H4" s="66" t="s">
        <v>83</v>
      </c>
      <c r="I4" s="11"/>
      <c r="J4" s="20"/>
      <c r="K4" s="65" t="s">
        <v>94</v>
      </c>
      <c r="L4" s="65"/>
      <c r="M4" s="65"/>
    </row>
    <row r="5" spans="1:13" s="18" customFormat="1" ht="22.5" customHeight="1">
      <c r="A5" s="64"/>
      <c r="B5" s="60"/>
      <c r="C5" s="21" t="s">
        <v>91</v>
      </c>
      <c r="D5" s="12" t="s">
        <v>1</v>
      </c>
      <c r="E5" s="12" t="s">
        <v>2</v>
      </c>
      <c r="F5" s="22"/>
      <c r="G5" s="67"/>
      <c r="H5" s="67"/>
      <c r="I5" s="22"/>
      <c r="J5" s="13" t="s">
        <v>91</v>
      </c>
      <c r="K5" s="12" t="s">
        <v>3</v>
      </c>
      <c r="L5" s="12" t="s">
        <v>4</v>
      </c>
      <c r="M5" s="12" t="s">
        <v>5</v>
      </c>
    </row>
    <row r="6" spans="1:13" s="36" customFormat="1" ht="10.5" customHeight="1">
      <c r="A6" s="35"/>
      <c r="B6" s="35" t="s">
        <v>78</v>
      </c>
      <c r="C6" s="36" t="s">
        <v>79</v>
      </c>
      <c r="D6" s="35" t="s">
        <v>80</v>
      </c>
      <c r="E6" s="35" t="s">
        <v>81</v>
      </c>
      <c r="F6" s="35"/>
      <c r="G6" s="35" t="s">
        <v>84</v>
      </c>
      <c r="H6" s="35" t="s">
        <v>90</v>
      </c>
      <c r="I6" s="35"/>
      <c r="J6" s="35"/>
      <c r="K6" s="35"/>
      <c r="L6" s="35"/>
      <c r="M6" s="35"/>
    </row>
    <row r="7" ht="10.5" customHeight="1">
      <c r="A7" s="3"/>
    </row>
    <row r="8" spans="1:13" s="15" customFormat="1" ht="10.5" customHeight="1">
      <c r="A8" s="23" t="s">
        <v>0</v>
      </c>
      <c r="B8" s="16">
        <v>171581</v>
      </c>
      <c r="C8" s="16">
        <v>99498</v>
      </c>
      <c r="D8" s="16">
        <v>87843</v>
      </c>
      <c r="E8" s="16">
        <v>11655</v>
      </c>
      <c r="F8" s="16"/>
      <c r="G8" s="38">
        <v>0.579889381691446</v>
      </c>
      <c r="H8" s="38">
        <v>0.11713803292528494</v>
      </c>
      <c r="I8" s="24"/>
      <c r="J8" s="16">
        <v>72083</v>
      </c>
      <c r="K8" s="16">
        <v>19022</v>
      </c>
      <c r="L8" s="16">
        <v>18045</v>
      </c>
      <c r="M8" s="16">
        <v>35016</v>
      </c>
    </row>
    <row r="9" spans="1:13" ht="10.5" customHeight="1">
      <c r="A9" s="3" t="s">
        <v>6</v>
      </c>
      <c r="B9" s="16">
        <v>24574</v>
      </c>
      <c r="C9" s="16">
        <v>4756</v>
      </c>
      <c r="D9" s="5">
        <v>2425</v>
      </c>
      <c r="E9" s="5">
        <v>2331</v>
      </c>
      <c r="F9" s="5"/>
      <c r="G9" s="39">
        <v>0.19353788557011475</v>
      </c>
      <c r="H9" s="39">
        <v>0.49011774600504626</v>
      </c>
      <c r="I9" s="6"/>
      <c r="J9" s="16">
        <v>19818</v>
      </c>
      <c r="K9" s="5">
        <v>16535</v>
      </c>
      <c r="L9" s="5">
        <v>0</v>
      </c>
      <c r="M9" s="5">
        <v>3283</v>
      </c>
    </row>
    <row r="10" spans="1:13" ht="10.5" customHeight="1">
      <c r="A10" s="3" t="s">
        <v>7</v>
      </c>
      <c r="B10" s="16">
        <v>19470</v>
      </c>
      <c r="C10" s="16">
        <v>12897</v>
      </c>
      <c r="D10" s="4">
        <v>9366</v>
      </c>
      <c r="E10" s="4">
        <v>3531</v>
      </c>
      <c r="F10" s="4"/>
      <c r="G10" s="39">
        <v>0.6624036979969183</v>
      </c>
      <c r="H10" s="39">
        <v>0.2737846010700163</v>
      </c>
      <c r="I10" s="6"/>
      <c r="J10" s="16">
        <v>6573</v>
      </c>
      <c r="K10" s="4">
        <v>2109</v>
      </c>
      <c r="L10" s="4">
        <v>0</v>
      </c>
      <c r="M10" s="4">
        <v>4464</v>
      </c>
    </row>
    <row r="11" spans="1:13" ht="10.5" customHeight="1">
      <c r="A11" s="3" t="s">
        <v>8</v>
      </c>
      <c r="B11" s="16">
        <v>19692</v>
      </c>
      <c r="C11" s="16">
        <v>15242</v>
      </c>
      <c r="D11" s="4">
        <v>13126</v>
      </c>
      <c r="E11" s="4">
        <v>2116</v>
      </c>
      <c r="F11" s="4"/>
      <c r="G11" s="39">
        <v>0.77401990656104</v>
      </c>
      <c r="H11" s="39">
        <v>0.13882692560031493</v>
      </c>
      <c r="I11" s="6"/>
      <c r="J11" s="16">
        <v>4450</v>
      </c>
      <c r="K11" s="4">
        <v>264</v>
      </c>
      <c r="L11" s="4">
        <v>0</v>
      </c>
      <c r="M11" s="4">
        <v>4186</v>
      </c>
    </row>
    <row r="12" spans="1:13" ht="10.5" customHeight="1">
      <c r="A12" s="3" t="s">
        <v>9</v>
      </c>
      <c r="B12" s="16">
        <v>20812</v>
      </c>
      <c r="C12" s="16">
        <v>16271</v>
      </c>
      <c r="D12" s="4">
        <v>14784</v>
      </c>
      <c r="E12" s="4">
        <v>1487</v>
      </c>
      <c r="F12" s="4"/>
      <c r="G12" s="39">
        <v>0.7818085719777051</v>
      </c>
      <c r="H12" s="39">
        <v>0.09138958883903878</v>
      </c>
      <c r="I12" s="6"/>
      <c r="J12" s="16">
        <v>4541</v>
      </c>
      <c r="K12" s="4">
        <v>61</v>
      </c>
      <c r="L12" s="4">
        <v>31</v>
      </c>
      <c r="M12" s="4">
        <v>4449</v>
      </c>
    </row>
    <row r="13" spans="1:13" ht="10.5" customHeight="1">
      <c r="A13" s="3" t="s">
        <v>10</v>
      </c>
      <c r="B13" s="16">
        <v>20267</v>
      </c>
      <c r="C13" s="16">
        <v>15693</v>
      </c>
      <c r="D13" s="4">
        <v>14597</v>
      </c>
      <c r="E13" s="4">
        <v>1096</v>
      </c>
      <c r="F13" s="4"/>
      <c r="G13" s="39">
        <v>0.7743129224848275</v>
      </c>
      <c r="H13" s="39">
        <v>0.06984005607595743</v>
      </c>
      <c r="I13" s="6"/>
      <c r="J13" s="16">
        <v>4574</v>
      </c>
      <c r="K13" s="4">
        <v>53</v>
      </c>
      <c r="L13" s="4">
        <v>127</v>
      </c>
      <c r="M13" s="4">
        <v>4394</v>
      </c>
    </row>
    <row r="14" spans="1:13" ht="10.5" customHeight="1">
      <c r="A14" s="3" t="s">
        <v>11</v>
      </c>
      <c r="B14" s="16">
        <v>16362</v>
      </c>
      <c r="C14" s="16">
        <v>12421</v>
      </c>
      <c r="D14" s="4">
        <v>11868</v>
      </c>
      <c r="E14" s="4">
        <v>553</v>
      </c>
      <c r="F14" s="4"/>
      <c r="G14" s="39">
        <v>0.7591370248135925</v>
      </c>
      <c r="H14" s="39">
        <v>0.04452137509057242</v>
      </c>
      <c r="I14" s="6"/>
      <c r="J14" s="16">
        <v>3941</v>
      </c>
      <c r="K14" s="4">
        <v>0</v>
      </c>
      <c r="L14" s="4">
        <v>249</v>
      </c>
      <c r="M14" s="4">
        <v>3692</v>
      </c>
    </row>
    <row r="15" spans="1:13" ht="10.5" customHeight="1">
      <c r="A15" s="3" t="s">
        <v>12</v>
      </c>
      <c r="B15" s="16">
        <v>13934</v>
      </c>
      <c r="C15" s="16">
        <v>10324</v>
      </c>
      <c r="D15" s="4">
        <v>9996</v>
      </c>
      <c r="E15" s="4">
        <v>328</v>
      </c>
      <c r="F15" s="4"/>
      <c r="G15" s="39">
        <v>0.7409214870101909</v>
      </c>
      <c r="H15" s="39">
        <v>0.0317706315381635</v>
      </c>
      <c r="I15" s="6"/>
      <c r="J15" s="16">
        <v>3610</v>
      </c>
      <c r="K15" s="4">
        <v>0</v>
      </c>
      <c r="L15" s="4">
        <v>476</v>
      </c>
      <c r="M15" s="4">
        <v>3134</v>
      </c>
    </row>
    <row r="16" spans="1:13" ht="10.5" customHeight="1">
      <c r="A16" s="3" t="s">
        <v>13</v>
      </c>
      <c r="B16" s="16">
        <v>10321</v>
      </c>
      <c r="C16" s="16">
        <v>6398</v>
      </c>
      <c r="D16" s="4">
        <v>6248</v>
      </c>
      <c r="E16" s="4">
        <v>150</v>
      </c>
      <c r="F16" s="4"/>
      <c r="G16" s="39">
        <v>0.6199011723670187</v>
      </c>
      <c r="H16" s="39">
        <v>0.023444826508283837</v>
      </c>
      <c r="I16" s="6"/>
      <c r="J16" s="16">
        <v>3923</v>
      </c>
      <c r="K16" s="4">
        <v>0</v>
      </c>
      <c r="L16" s="4">
        <v>1616</v>
      </c>
      <c r="M16" s="4">
        <v>2307</v>
      </c>
    </row>
    <row r="17" spans="1:13" ht="10.5" customHeight="1">
      <c r="A17" s="3" t="s">
        <v>14</v>
      </c>
      <c r="B17" s="16">
        <v>8309</v>
      </c>
      <c r="C17" s="16">
        <v>3688</v>
      </c>
      <c r="D17" s="4">
        <v>3633</v>
      </c>
      <c r="E17" s="4">
        <v>55</v>
      </c>
      <c r="F17" s="4"/>
      <c r="G17" s="39">
        <v>0.44385605969430736</v>
      </c>
      <c r="H17" s="39">
        <v>0.014913232104121476</v>
      </c>
      <c r="I17" s="6"/>
      <c r="J17" s="16">
        <v>4621</v>
      </c>
      <c r="K17" s="4">
        <v>0</v>
      </c>
      <c r="L17" s="4">
        <v>2795</v>
      </c>
      <c r="M17" s="4">
        <v>1826</v>
      </c>
    </row>
    <row r="18" spans="1:13" ht="10.5" customHeight="1">
      <c r="A18" s="3" t="s">
        <v>15</v>
      </c>
      <c r="B18" s="16">
        <v>6548</v>
      </c>
      <c r="C18" s="16">
        <v>1210</v>
      </c>
      <c r="D18" s="4">
        <v>1204</v>
      </c>
      <c r="E18" s="4">
        <v>6</v>
      </c>
      <c r="F18" s="4"/>
      <c r="G18" s="39">
        <v>0.1847892486255345</v>
      </c>
      <c r="H18" s="39">
        <v>0.0049586776859504135</v>
      </c>
      <c r="I18" s="6"/>
      <c r="J18" s="16">
        <v>5338</v>
      </c>
      <c r="K18" s="4">
        <v>0</v>
      </c>
      <c r="L18" s="4">
        <v>4192</v>
      </c>
      <c r="M18" s="4">
        <v>1146</v>
      </c>
    </row>
    <row r="19" spans="1:13" ht="10.5" customHeight="1">
      <c r="A19" s="3" t="s">
        <v>16</v>
      </c>
      <c r="B19" s="16">
        <v>4833</v>
      </c>
      <c r="C19" s="16">
        <v>378</v>
      </c>
      <c r="D19" s="4">
        <v>376</v>
      </c>
      <c r="E19" s="4">
        <v>2</v>
      </c>
      <c r="F19" s="4"/>
      <c r="G19" s="39">
        <v>0.0782122905027933</v>
      </c>
      <c r="H19" s="39">
        <v>0.005291005291005291</v>
      </c>
      <c r="I19" s="6"/>
      <c r="J19" s="16">
        <v>4455</v>
      </c>
      <c r="K19" s="4">
        <v>0</v>
      </c>
      <c r="L19" s="4">
        <v>3588</v>
      </c>
      <c r="M19" s="4">
        <v>867</v>
      </c>
    </row>
    <row r="20" spans="1:13" ht="10.5" customHeight="1">
      <c r="A20" s="3" t="s">
        <v>17</v>
      </c>
      <c r="B20" s="16">
        <v>3132</v>
      </c>
      <c r="C20" s="16">
        <v>145</v>
      </c>
      <c r="D20" s="4">
        <v>145</v>
      </c>
      <c r="E20" s="4">
        <v>0</v>
      </c>
      <c r="F20" s="4"/>
      <c r="G20" s="39">
        <v>0.046296296296296294</v>
      </c>
      <c r="H20" s="39">
        <v>0</v>
      </c>
      <c r="I20" s="6"/>
      <c r="J20" s="16">
        <v>2987</v>
      </c>
      <c r="K20" s="4">
        <v>0</v>
      </c>
      <c r="L20" s="4">
        <v>2419</v>
      </c>
      <c r="M20" s="4">
        <v>568</v>
      </c>
    </row>
    <row r="21" spans="1:13" ht="10.5" customHeight="1">
      <c r="A21" s="3" t="s">
        <v>18</v>
      </c>
      <c r="B21" s="16">
        <v>1927</v>
      </c>
      <c r="C21" s="16">
        <v>52</v>
      </c>
      <c r="D21" s="4">
        <v>52</v>
      </c>
      <c r="E21" s="4">
        <v>0</v>
      </c>
      <c r="F21" s="4"/>
      <c r="G21" s="39">
        <v>0.026984950700570835</v>
      </c>
      <c r="H21" s="39">
        <v>0</v>
      </c>
      <c r="I21" s="6"/>
      <c r="J21" s="16">
        <v>1875</v>
      </c>
      <c r="K21" s="4">
        <v>0</v>
      </c>
      <c r="L21" s="4">
        <v>1490</v>
      </c>
      <c r="M21" s="4">
        <v>385</v>
      </c>
    </row>
    <row r="22" spans="1:13" ht="10.5" customHeight="1">
      <c r="A22" s="25" t="s">
        <v>19</v>
      </c>
      <c r="B22" s="26">
        <v>1400</v>
      </c>
      <c r="C22" s="26">
        <v>23</v>
      </c>
      <c r="D22" s="27">
        <v>23</v>
      </c>
      <c r="E22" s="27">
        <v>0</v>
      </c>
      <c r="F22" s="27"/>
      <c r="G22" s="40">
        <v>0.016428571428571428</v>
      </c>
      <c r="H22" s="40">
        <v>0</v>
      </c>
      <c r="I22" s="28"/>
      <c r="J22" s="26">
        <v>1377</v>
      </c>
      <c r="K22" s="27">
        <v>0</v>
      </c>
      <c r="L22" s="27">
        <v>1062</v>
      </c>
      <c r="M22" s="27">
        <v>315</v>
      </c>
    </row>
    <row r="23" spans="1:13" ht="10.5" customHeight="1">
      <c r="A23" s="3"/>
      <c r="B23" s="16"/>
      <c r="C23" s="16"/>
      <c r="D23" s="5"/>
      <c r="E23" s="5"/>
      <c r="F23" s="5"/>
      <c r="G23" s="39"/>
      <c r="H23" s="39"/>
      <c r="I23" s="6"/>
      <c r="J23" s="16"/>
      <c r="K23" s="5"/>
      <c r="L23" s="5"/>
      <c r="M23" s="5"/>
    </row>
    <row r="24" spans="1:13" s="15" customFormat="1" ht="10.5" customHeight="1">
      <c r="A24" s="23" t="s">
        <v>20</v>
      </c>
      <c r="B24" s="16">
        <v>88017</v>
      </c>
      <c r="C24" s="16">
        <v>59736</v>
      </c>
      <c r="D24" s="17">
        <v>53396</v>
      </c>
      <c r="E24" s="17">
        <v>6340</v>
      </c>
      <c r="F24" s="17"/>
      <c r="G24" s="38">
        <v>0.678687071815672</v>
      </c>
      <c r="H24" s="38">
        <v>0.10613365474755591</v>
      </c>
      <c r="I24" s="24"/>
      <c r="J24" s="16">
        <v>28281</v>
      </c>
      <c r="K24" s="17">
        <v>8836</v>
      </c>
      <c r="L24" s="17">
        <v>10182</v>
      </c>
      <c r="M24" s="17">
        <v>9263</v>
      </c>
    </row>
    <row r="25" spans="1:13" ht="10.5" customHeight="1">
      <c r="A25" s="3" t="s">
        <v>6</v>
      </c>
      <c r="B25" s="16">
        <v>12286</v>
      </c>
      <c r="C25" s="16">
        <v>3044</v>
      </c>
      <c r="D25" s="5">
        <v>1727</v>
      </c>
      <c r="E25" s="5">
        <v>1317</v>
      </c>
      <c r="F25" s="5"/>
      <c r="G25" s="39">
        <v>0.24776167996093115</v>
      </c>
      <c r="H25" s="39">
        <v>0.4326544021024967</v>
      </c>
      <c r="I25" s="6"/>
      <c r="J25" s="16">
        <v>9242</v>
      </c>
      <c r="K25" s="5">
        <v>7785</v>
      </c>
      <c r="L25" s="5">
        <v>0</v>
      </c>
      <c r="M25" s="5">
        <v>1457</v>
      </c>
    </row>
    <row r="26" spans="1:13" ht="10.5" customHeight="1">
      <c r="A26" s="3" t="s">
        <v>7</v>
      </c>
      <c r="B26" s="16">
        <v>9952</v>
      </c>
      <c r="C26" s="16">
        <v>7550</v>
      </c>
      <c r="D26" s="4">
        <v>5767</v>
      </c>
      <c r="E26" s="4">
        <v>1783</v>
      </c>
      <c r="F26" s="4"/>
      <c r="G26" s="39">
        <v>0.7586414790996785</v>
      </c>
      <c r="H26" s="39">
        <v>0.236158940397351</v>
      </c>
      <c r="I26" s="6"/>
      <c r="J26" s="16">
        <v>2402</v>
      </c>
      <c r="K26" s="4">
        <v>913</v>
      </c>
      <c r="L26" s="4">
        <v>0</v>
      </c>
      <c r="M26" s="4">
        <v>1489</v>
      </c>
    </row>
    <row r="27" spans="1:13" ht="10.5" customHeight="1">
      <c r="A27" s="3" t="s">
        <v>8</v>
      </c>
      <c r="B27" s="16">
        <v>10022</v>
      </c>
      <c r="C27" s="16">
        <v>8740</v>
      </c>
      <c r="D27" s="4">
        <v>7621</v>
      </c>
      <c r="E27" s="4">
        <v>1119</v>
      </c>
      <c r="F27" s="4"/>
      <c r="G27" s="39">
        <v>0.872081420874077</v>
      </c>
      <c r="H27" s="39">
        <v>0.1280320366132723</v>
      </c>
      <c r="I27" s="6"/>
      <c r="J27" s="16">
        <v>1282</v>
      </c>
      <c r="K27" s="4">
        <v>100</v>
      </c>
      <c r="L27" s="4">
        <v>0</v>
      </c>
      <c r="M27" s="4">
        <v>1182</v>
      </c>
    </row>
    <row r="28" spans="1:13" ht="10.5" customHeight="1">
      <c r="A28" s="3" t="s">
        <v>9</v>
      </c>
      <c r="B28" s="16">
        <v>10746</v>
      </c>
      <c r="C28" s="16">
        <v>9614</v>
      </c>
      <c r="D28" s="4">
        <v>8792</v>
      </c>
      <c r="E28" s="4">
        <v>822</v>
      </c>
      <c r="F28" s="4"/>
      <c r="G28" s="39">
        <v>0.8946584775730504</v>
      </c>
      <c r="H28" s="39">
        <v>0.08550031204493447</v>
      </c>
      <c r="I28" s="6"/>
      <c r="J28" s="16">
        <v>1132</v>
      </c>
      <c r="K28" s="4">
        <v>23</v>
      </c>
      <c r="L28" s="4">
        <v>19</v>
      </c>
      <c r="M28" s="4">
        <v>1090</v>
      </c>
    </row>
    <row r="29" spans="1:13" ht="10.5" customHeight="1">
      <c r="A29" s="3" t="s">
        <v>10</v>
      </c>
      <c r="B29" s="16">
        <v>10448</v>
      </c>
      <c r="C29" s="16">
        <v>9305</v>
      </c>
      <c r="D29" s="4">
        <v>8682</v>
      </c>
      <c r="E29" s="4">
        <v>623</v>
      </c>
      <c r="F29" s="4"/>
      <c r="G29" s="39">
        <v>0.8906010719754976</v>
      </c>
      <c r="H29" s="39">
        <v>0.06695325094035465</v>
      </c>
      <c r="I29" s="6"/>
      <c r="J29" s="16">
        <v>1143</v>
      </c>
      <c r="K29" s="4">
        <v>15</v>
      </c>
      <c r="L29" s="4">
        <v>78</v>
      </c>
      <c r="M29" s="4">
        <v>1050</v>
      </c>
    </row>
    <row r="30" spans="1:13" ht="10.5" customHeight="1">
      <c r="A30" s="3" t="s">
        <v>11</v>
      </c>
      <c r="B30" s="16">
        <v>8526</v>
      </c>
      <c r="C30" s="16">
        <v>7539</v>
      </c>
      <c r="D30" s="4">
        <v>7214</v>
      </c>
      <c r="E30" s="4">
        <v>325</v>
      </c>
      <c r="F30" s="4"/>
      <c r="G30" s="39">
        <v>0.8842364532019704</v>
      </c>
      <c r="H30" s="39">
        <v>0.04310916567183977</v>
      </c>
      <c r="I30" s="6"/>
      <c r="J30" s="16">
        <v>987</v>
      </c>
      <c r="K30" s="4">
        <v>0</v>
      </c>
      <c r="L30" s="4">
        <v>146</v>
      </c>
      <c r="M30" s="4">
        <v>841</v>
      </c>
    </row>
    <row r="31" spans="1:13" ht="10.5" customHeight="1">
      <c r="A31" s="3" t="s">
        <v>12</v>
      </c>
      <c r="B31" s="16">
        <v>7306</v>
      </c>
      <c r="C31" s="16">
        <v>6303</v>
      </c>
      <c r="D31" s="4">
        <v>6092</v>
      </c>
      <c r="E31" s="4">
        <v>211</v>
      </c>
      <c r="F31" s="4"/>
      <c r="G31" s="39">
        <v>0.8627155762387079</v>
      </c>
      <c r="H31" s="39">
        <v>0.03347612248135808</v>
      </c>
      <c r="I31" s="6"/>
      <c r="J31" s="16">
        <v>1003</v>
      </c>
      <c r="K31" s="4">
        <v>0</v>
      </c>
      <c r="L31" s="4">
        <v>258</v>
      </c>
      <c r="M31" s="4">
        <v>745</v>
      </c>
    </row>
    <row r="32" spans="1:13" ht="10.5" customHeight="1">
      <c r="A32" s="3" t="s">
        <v>13</v>
      </c>
      <c r="B32" s="16">
        <v>5446</v>
      </c>
      <c r="C32" s="16">
        <v>4051</v>
      </c>
      <c r="D32" s="4">
        <v>3951</v>
      </c>
      <c r="E32" s="4">
        <v>100</v>
      </c>
      <c r="F32" s="4"/>
      <c r="G32" s="39">
        <v>0.7438486962908557</v>
      </c>
      <c r="H32" s="39">
        <v>0.024685262898049863</v>
      </c>
      <c r="I32" s="6"/>
      <c r="J32" s="16">
        <v>1395</v>
      </c>
      <c r="K32" s="4">
        <v>0</v>
      </c>
      <c r="L32" s="4">
        <v>916</v>
      </c>
      <c r="M32" s="4">
        <v>479</v>
      </c>
    </row>
    <row r="33" spans="1:13" ht="10.5" customHeight="1">
      <c r="A33" s="3" t="s">
        <v>14</v>
      </c>
      <c r="B33" s="16">
        <v>4406</v>
      </c>
      <c r="C33" s="16">
        <v>2357</v>
      </c>
      <c r="D33" s="4">
        <v>2320</v>
      </c>
      <c r="E33" s="4">
        <v>37</v>
      </c>
      <c r="F33" s="4"/>
      <c r="G33" s="39">
        <v>0.5349523377212891</v>
      </c>
      <c r="H33" s="39">
        <v>0.015697921086126432</v>
      </c>
      <c r="I33" s="6"/>
      <c r="J33" s="16">
        <v>2049</v>
      </c>
      <c r="K33" s="4">
        <v>0</v>
      </c>
      <c r="L33" s="4">
        <v>1664</v>
      </c>
      <c r="M33" s="4">
        <v>385</v>
      </c>
    </row>
    <row r="34" spans="1:13" ht="10.5" customHeight="1">
      <c r="A34" s="3" t="s">
        <v>15</v>
      </c>
      <c r="B34" s="16">
        <v>3452</v>
      </c>
      <c r="C34" s="16">
        <v>799</v>
      </c>
      <c r="D34" s="4">
        <v>798</v>
      </c>
      <c r="E34" s="4">
        <v>1</v>
      </c>
      <c r="F34" s="4"/>
      <c r="G34" s="39">
        <v>0.23146002317497102</v>
      </c>
      <c r="H34" s="39">
        <v>0.0012515644555694619</v>
      </c>
      <c r="I34" s="6"/>
      <c r="J34" s="16">
        <v>2653</v>
      </c>
      <c r="K34" s="4">
        <v>0</v>
      </c>
      <c r="L34" s="4">
        <v>2442</v>
      </c>
      <c r="M34" s="4">
        <v>211</v>
      </c>
    </row>
    <row r="35" spans="1:13" ht="10.5" customHeight="1">
      <c r="A35" s="3" t="s">
        <v>16</v>
      </c>
      <c r="B35" s="16">
        <v>2522</v>
      </c>
      <c r="C35" s="16">
        <v>279</v>
      </c>
      <c r="D35" s="4">
        <v>277</v>
      </c>
      <c r="E35" s="4">
        <v>2</v>
      </c>
      <c r="F35" s="4"/>
      <c r="G35" s="39">
        <v>0.1106264869151467</v>
      </c>
      <c r="H35" s="39">
        <v>0.007168458781362007</v>
      </c>
      <c r="I35" s="6"/>
      <c r="J35" s="16">
        <v>2243</v>
      </c>
      <c r="K35" s="4">
        <v>0</v>
      </c>
      <c r="L35" s="4">
        <v>2097</v>
      </c>
      <c r="M35" s="4">
        <v>146</v>
      </c>
    </row>
    <row r="36" spans="1:13" ht="10.5" customHeight="1">
      <c r="A36" s="3" t="s">
        <v>17</v>
      </c>
      <c r="B36" s="16">
        <v>1542</v>
      </c>
      <c r="C36" s="16">
        <v>102</v>
      </c>
      <c r="D36" s="4">
        <v>102</v>
      </c>
      <c r="E36" s="4">
        <v>0</v>
      </c>
      <c r="F36" s="4"/>
      <c r="G36" s="39">
        <v>0.06614785992217899</v>
      </c>
      <c r="H36" s="39">
        <v>0</v>
      </c>
      <c r="I36" s="6"/>
      <c r="J36" s="16">
        <v>1440</v>
      </c>
      <c r="K36" s="4">
        <v>0</v>
      </c>
      <c r="L36" s="4">
        <v>1344</v>
      </c>
      <c r="M36" s="4">
        <v>96</v>
      </c>
    </row>
    <row r="37" spans="1:13" ht="10.5" customHeight="1">
      <c r="A37" s="3" t="s">
        <v>18</v>
      </c>
      <c r="B37" s="16">
        <v>870</v>
      </c>
      <c r="C37" s="16">
        <v>37</v>
      </c>
      <c r="D37" s="4">
        <v>37</v>
      </c>
      <c r="E37" s="4">
        <v>0</v>
      </c>
      <c r="F37" s="4"/>
      <c r="G37" s="39">
        <v>0.04252873563218391</v>
      </c>
      <c r="H37" s="39">
        <v>0</v>
      </c>
      <c r="I37" s="6"/>
      <c r="J37" s="16">
        <v>833</v>
      </c>
      <c r="K37" s="4">
        <v>0</v>
      </c>
      <c r="L37" s="4">
        <v>780</v>
      </c>
      <c r="M37" s="4">
        <v>53</v>
      </c>
    </row>
    <row r="38" spans="1:13" ht="10.5" customHeight="1">
      <c r="A38" s="25" t="s">
        <v>19</v>
      </c>
      <c r="B38" s="26">
        <v>493</v>
      </c>
      <c r="C38" s="26">
        <v>16</v>
      </c>
      <c r="D38" s="27">
        <v>16</v>
      </c>
      <c r="E38" s="27">
        <v>0</v>
      </c>
      <c r="F38" s="27"/>
      <c r="G38" s="40">
        <v>0.032454361054766734</v>
      </c>
      <c r="H38" s="40">
        <v>0</v>
      </c>
      <c r="I38" s="28"/>
      <c r="J38" s="26">
        <v>477</v>
      </c>
      <c r="K38" s="27">
        <v>0</v>
      </c>
      <c r="L38" s="27">
        <v>438</v>
      </c>
      <c r="M38" s="27">
        <v>39</v>
      </c>
    </row>
    <row r="39" spans="1:8" ht="10.5" customHeight="1">
      <c r="A39" s="3"/>
      <c r="G39" s="41"/>
      <c r="H39" s="41"/>
    </row>
    <row r="40" spans="1:13" s="15" customFormat="1" ht="10.5" customHeight="1">
      <c r="A40" s="23" t="s">
        <v>21</v>
      </c>
      <c r="B40" s="16">
        <v>83564</v>
      </c>
      <c r="C40" s="16">
        <v>39762</v>
      </c>
      <c r="D40" s="16">
        <v>34447</v>
      </c>
      <c r="E40" s="16">
        <v>5315</v>
      </c>
      <c r="F40" s="16"/>
      <c r="G40" s="38">
        <v>0.4758269111100474</v>
      </c>
      <c r="H40" s="38">
        <v>0.13367033851415924</v>
      </c>
      <c r="I40" s="24"/>
      <c r="J40" s="16">
        <v>43802</v>
      </c>
      <c r="K40" s="16">
        <v>10186</v>
      </c>
      <c r="L40" s="16">
        <v>7863</v>
      </c>
      <c r="M40" s="16">
        <v>25753</v>
      </c>
    </row>
    <row r="41" spans="1:13" ht="10.5" customHeight="1">
      <c r="A41" s="3" t="s">
        <v>6</v>
      </c>
      <c r="B41" s="16">
        <v>12288</v>
      </c>
      <c r="C41" s="16">
        <v>1712</v>
      </c>
      <c r="D41" s="5">
        <v>698</v>
      </c>
      <c r="E41" s="5">
        <v>1014</v>
      </c>
      <c r="F41" s="5"/>
      <c r="G41" s="39">
        <v>0.13932291666666666</v>
      </c>
      <c r="H41" s="39">
        <v>0.5922897196261683</v>
      </c>
      <c r="I41" s="6"/>
      <c r="J41" s="16">
        <v>10576</v>
      </c>
      <c r="K41" s="5">
        <v>8750</v>
      </c>
      <c r="L41" s="5">
        <v>0</v>
      </c>
      <c r="M41" s="5">
        <v>1826</v>
      </c>
    </row>
    <row r="42" spans="1:13" ht="10.5" customHeight="1">
      <c r="A42" s="3" t="s">
        <v>7</v>
      </c>
      <c r="B42" s="16">
        <v>9518</v>
      </c>
      <c r="C42" s="16">
        <v>5347</v>
      </c>
      <c r="D42" s="4">
        <v>3599</v>
      </c>
      <c r="E42" s="4">
        <v>1748</v>
      </c>
      <c r="F42" s="4"/>
      <c r="G42" s="39">
        <v>0.5617776843874763</v>
      </c>
      <c r="H42" s="39">
        <v>0.32691228726388627</v>
      </c>
      <c r="I42" s="6"/>
      <c r="J42" s="16">
        <v>4171</v>
      </c>
      <c r="K42" s="4">
        <v>1196</v>
      </c>
      <c r="L42" s="4">
        <v>0</v>
      </c>
      <c r="M42" s="4">
        <v>2975</v>
      </c>
    </row>
    <row r="43" spans="1:13" ht="10.5" customHeight="1">
      <c r="A43" s="3" t="s">
        <v>8</v>
      </c>
      <c r="B43" s="16">
        <v>9670</v>
      </c>
      <c r="C43" s="16">
        <v>6502</v>
      </c>
      <c r="D43" s="4">
        <v>5505</v>
      </c>
      <c r="E43" s="4">
        <v>997</v>
      </c>
      <c r="F43" s="4"/>
      <c r="G43" s="39">
        <v>0.6723888314374353</v>
      </c>
      <c r="H43" s="39">
        <v>0.15333743463549676</v>
      </c>
      <c r="I43" s="6"/>
      <c r="J43" s="16">
        <v>3168</v>
      </c>
      <c r="K43" s="4">
        <v>164</v>
      </c>
      <c r="L43" s="4">
        <v>0</v>
      </c>
      <c r="M43" s="4">
        <v>3004</v>
      </c>
    </row>
    <row r="44" spans="1:13" ht="10.5" customHeight="1">
      <c r="A44" s="3" t="s">
        <v>9</v>
      </c>
      <c r="B44" s="16">
        <v>10066</v>
      </c>
      <c r="C44" s="16">
        <v>6657</v>
      </c>
      <c r="D44" s="4">
        <v>5992</v>
      </c>
      <c r="E44" s="4">
        <v>665</v>
      </c>
      <c r="F44" s="4"/>
      <c r="G44" s="39">
        <v>0.6613351877607788</v>
      </c>
      <c r="H44" s="39">
        <v>0.09989484752891693</v>
      </c>
      <c r="I44" s="6"/>
      <c r="J44" s="16">
        <v>3409</v>
      </c>
      <c r="K44" s="4">
        <v>38</v>
      </c>
      <c r="L44" s="4">
        <v>12</v>
      </c>
      <c r="M44" s="4">
        <v>3359</v>
      </c>
    </row>
    <row r="45" spans="1:13" ht="10.5" customHeight="1">
      <c r="A45" s="3" t="s">
        <v>10</v>
      </c>
      <c r="B45" s="16">
        <v>9819</v>
      </c>
      <c r="C45" s="16">
        <v>6388</v>
      </c>
      <c r="D45" s="4">
        <v>5915</v>
      </c>
      <c r="E45" s="4">
        <v>473</v>
      </c>
      <c r="F45" s="4"/>
      <c r="G45" s="39">
        <v>0.650575415011712</v>
      </c>
      <c r="H45" s="39">
        <v>0.07404508453350031</v>
      </c>
      <c r="I45" s="6"/>
      <c r="J45" s="16">
        <v>3431</v>
      </c>
      <c r="K45" s="4">
        <v>38</v>
      </c>
      <c r="L45" s="4">
        <v>49</v>
      </c>
      <c r="M45" s="4">
        <v>3344</v>
      </c>
    </row>
    <row r="46" spans="1:13" ht="10.5" customHeight="1">
      <c r="A46" s="3" t="s">
        <v>11</v>
      </c>
      <c r="B46" s="16">
        <v>7836</v>
      </c>
      <c r="C46" s="16">
        <v>4882</v>
      </c>
      <c r="D46" s="4">
        <v>4654</v>
      </c>
      <c r="E46" s="4">
        <v>228</v>
      </c>
      <c r="F46" s="4"/>
      <c r="G46" s="39">
        <v>0.6230219499744768</v>
      </c>
      <c r="H46" s="39">
        <v>0.046702171241294554</v>
      </c>
      <c r="I46" s="6"/>
      <c r="J46" s="16">
        <v>2954</v>
      </c>
      <c r="K46" s="4">
        <v>0</v>
      </c>
      <c r="L46" s="4">
        <v>103</v>
      </c>
      <c r="M46" s="4">
        <v>2851</v>
      </c>
    </row>
    <row r="47" spans="1:13" ht="10.5" customHeight="1">
      <c r="A47" s="3" t="s">
        <v>12</v>
      </c>
      <c r="B47" s="16">
        <v>6628</v>
      </c>
      <c r="C47" s="16">
        <v>4021</v>
      </c>
      <c r="D47" s="4">
        <v>3904</v>
      </c>
      <c r="E47" s="4">
        <v>117</v>
      </c>
      <c r="F47" s="4"/>
      <c r="G47" s="39">
        <v>0.6066686783343391</v>
      </c>
      <c r="H47" s="39">
        <v>0.029097239492663518</v>
      </c>
      <c r="I47" s="6"/>
      <c r="J47" s="16">
        <v>2607</v>
      </c>
      <c r="K47" s="4">
        <v>0</v>
      </c>
      <c r="L47" s="4">
        <v>218</v>
      </c>
      <c r="M47" s="4">
        <v>2389</v>
      </c>
    </row>
    <row r="48" spans="1:13" ht="10.5" customHeight="1">
      <c r="A48" s="3" t="s">
        <v>13</v>
      </c>
      <c r="B48" s="16">
        <v>4875</v>
      </c>
      <c r="C48" s="16">
        <v>2347</v>
      </c>
      <c r="D48" s="4">
        <v>2297</v>
      </c>
      <c r="E48" s="4">
        <v>50</v>
      </c>
      <c r="F48" s="4"/>
      <c r="G48" s="39">
        <v>0.48143589743589743</v>
      </c>
      <c r="H48" s="39">
        <v>0.021303792074989347</v>
      </c>
      <c r="I48" s="6"/>
      <c r="J48" s="16">
        <v>2528</v>
      </c>
      <c r="K48" s="4">
        <v>0</v>
      </c>
      <c r="L48" s="4">
        <v>700</v>
      </c>
      <c r="M48" s="4">
        <v>1828</v>
      </c>
    </row>
    <row r="49" spans="1:13" ht="10.5" customHeight="1">
      <c r="A49" s="3" t="s">
        <v>14</v>
      </c>
      <c r="B49" s="16">
        <v>3903</v>
      </c>
      <c r="C49" s="16">
        <v>1331</v>
      </c>
      <c r="D49" s="4">
        <v>1313</v>
      </c>
      <c r="E49" s="4">
        <v>18</v>
      </c>
      <c r="F49" s="4"/>
      <c r="G49" s="39">
        <v>0.3410197284140405</v>
      </c>
      <c r="H49" s="39">
        <v>0.013523666416228399</v>
      </c>
      <c r="I49" s="6"/>
      <c r="J49" s="16">
        <v>2572</v>
      </c>
      <c r="K49" s="4">
        <v>0</v>
      </c>
      <c r="L49" s="4">
        <v>1131</v>
      </c>
      <c r="M49" s="4">
        <v>1441</v>
      </c>
    </row>
    <row r="50" spans="1:13" ht="10.5" customHeight="1">
      <c r="A50" s="3" t="s">
        <v>15</v>
      </c>
      <c r="B50" s="16">
        <v>3096</v>
      </c>
      <c r="C50" s="16">
        <v>411</v>
      </c>
      <c r="D50" s="4">
        <v>406</v>
      </c>
      <c r="E50" s="4">
        <v>5</v>
      </c>
      <c r="F50" s="4"/>
      <c r="G50" s="39">
        <v>0.13275193798449614</v>
      </c>
      <c r="H50" s="39">
        <v>0.012165450121654502</v>
      </c>
      <c r="I50" s="6"/>
      <c r="J50" s="16">
        <v>2685</v>
      </c>
      <c r="K50" s="4">
        <v>0</v>
      </c>
      <c r="L50" s="4">
        <v>1750</v>
      </c>
      <c r="M50" s="4">
        <v>935</v>
      </c>
    </row>
    <row r="51" spans="1:13" ht="10.5" customHeight="1">
      <c r="A51" s="3" t="s">
        <v>16</v>
      </c>
      <c r="B51" s="16">
        <v>2311</v>
      </c>
      <c r="C51" s="16">
        <v>99</v>
      </c>
      <c r="D51" s="4">
        <v>99</v>
      </c>
      <c r="E51" s="4">
        <v>0</v>
      </c>
      <c r="F51" s="4"/>
      <c r="G51" s="39">
        <v>0.04283859800951969</v>
      </c>
      <c r="H51" s="39">
        <v>0</v>
      </c>
      <c r="I51" s="6"/>
      <c r="J51" s="16">
        <v>2212</v>
      </c>
      <c r="K51" s="4">
        <v>0</v>
      </c>
      <c r="L51" s="4">
        <v>1491</v>
      </c>
      <c r="M51" s="4">
        <v>721</v>
      </c>
    </row>
    <row r="52" spans="1:13" ht="10.5" customHeight="1">
      <c r="A52" s="3" t="s">
        <v>17</v>
      </c>
      <c r="B52" s="16">
        <v>1590</v>
      </c>
      <c r="C52" s="16">
        <v>43</v>
      </c>
      <c r="D52" s="4">
        <v>43</v>
      </c>
      <c r="E52" s="4">
        <v>0</v>
      </c>
      <c r="F52" s="4"/>
      <c r="G52" s="39">
        <v>0.027044025157232705</v>
      </c>
      <c r="H52" s="39">
        <v>0</v>
      </c>
      <c r="I52" s="6"/>
      <c r="J52" s="16">
        <v>1547</v>
      </c>
      <c r="K52" s="4">
        <v>0</v>
      </c>
      <c r="L52" s="4">
        <v>1075</v>
      </c>
      <c r="M52" s="4">
        <v>472</v>
      </c>
    </row>
    <row r="53" spans="1:13" ht="10.5" customHeight="1">
      <c r="A53" s="3" t="s">
        <v>18</v>
      </c>
      <c r="B53" s="16">
        <v>1057</v>
      </c>
      <c r="C53" s="16">
        <v>15</v>
      </c>
      <c r="D53" s="4">
        <v>15</v>
      </c>
      <c r="E53" s="4">
        <v>0</v>
      </c>
      <c r="F53" s="4"/>
      <c r="G53" s="39">
        <v>0.014191106906338695</v>
      </c>
      <c r="H53" s="39">
        <v>0</v>
      </c>
      <c r="I53" s="6"/>
      <c r="J53" s="16">
        <v>1042</v>
      </c>
      <c r="K53" s="4">
        <v>0</v>
      </c>
      <c r="L53" s="4">
        <v>710</v>
      </c>
      <c r="M53" s="4">
        <v>332</v>
      </c>
    </row>
    <row r="54" spans="1:13" ht="10.5" customHeight="1">
      <c r="A54" s="25" t="s">
        <v>19</v>
      </c>
      <c r="B54" s="26">
        <v>907</v>
      </c>
      <c r="C54" s="26">
        <v>7</v>
      </c>
      <c r="D54" s="27">
        <v>7</v>
      </c>
      <c r="E54" s="27">
        <v>0</v>
      </c>
      <c r="F54" s="27"/>
      <c r="G54" s="40">
        <v>0.007717750826901874</v>
      </c>
      <c r="H54" s="40">
        <v>0</v>
      </c>
      <c r="I54" s="28"/>
      <c r="J54" s="26">
        <v>900</v>
      </c>
      <c r="K54" s="27">
        <v>0</v>
      </c>
      <c r="L54" s="27">
        <v>624</v>
      </c>
      <c r="M54" s="27">
        <v>276</v>
      </c>
    </row>
    <row r="55" spans="3:13" ht="10.5" customHeight="1">
      <c r="C55" s="16"/>
      <c r="G55" s="39"/>
      <c r="H55" s="39"/>
      <c r="I55" s="6"/>
      <c r="J55" s="16"/>
      <c r="M55" s="59" t="s">
        <v>114</v>
      </c>
    </row>
    <row r="56" spans="7:8" ht="10.5" customHeight="1">
      <c r="G56" s="41"/>
      <c r="H56" s="41"/>
    </row>
    <row r="57" spans="7:8" ht="10.5" customHeight="1">
      <c r="G57" s="41"/>
      <c r="H57" s="41"/>
    </row>
    <row r="58" spans="7:8" ht="10.5" customHeight="1">
      <c r="G58" s="41"/>
      <c r="H58" s="41"/>
    </row>
    <row r="59" spans="7:8" ht="10.5" customHeight="1">
      <c r="G59" s="41"/>
      <c r="H59" s="41"/>
    </row>
    <row r="60" spans="7:8" ht="10.5" customHeight="1">
      <c r="G60" s="41"/>
      <c r="H60" s="41"/>
    </row>
    <row r="61" spans="7:8" s="15" customFormat="1" ht="10.5" customHeight="1">
      <c r="G61" s="42"/>
      <c r="H61" s="42"/>
    </row>
    <row r="62" spans="7:8" ht="10.5" customHeight="1">
      <c r="G62" s="41"/>
      <c r="H62" s="41"/>
    </row>
    <row r="63" spans="7:8" ht="10.5" customHeight="1">
      <c r="G63" s="41"/>
      <c r="H63" s="41"/>
    </row>
    <row r="64" spans="7:8" ht="10.5" customHeight="1">
      <c r="G64" s="41"/>
      <c r="H64" s="41"/>
    </row>
    <row r="65" spans="7:8" ht="10.5" customHeight="1">
      <c r="G65" s="41"/>
      <c r="H65" s="41"/>
    </row>
    <row r="66" spans="7:8" ht="10.5" customHeight="1">
      <c r="G66" s="41"/>
      <c r="H66" s="41"/>
    </row>
    <row r="67" spans="7:8" ht="10.5" customHeight="1">
      <c r="G67" s="41"/>
      <c r="H67" s="41"/>
    </row>
    <row r="68" spans="7:8" s="15" customFormat="1" ht="10.5" customHeight="1">
      <c r="G68" s="42"/>
      <c r="H68" s="42"/>
    </row>
    <row r="69" spans="7:8" ht="10.5" customHeight="1">
      <c r="G69" s="41"/>
      <c r="H69" s="41"/>
    </row>
    <row r="70" spans="7:8" ht="10.5" customHeight="1">
      <c r="G70" s="41"/>
      <c r="H70" s="41"/>
    </row>
    <row r="71" spans="7:8" ht="10.5" customHeight="1">
      <c r="G71" s="41"/>
      <c r="H71" s="41"/>
    </row>
    <row r="72" spans="7:8" ht="10.5" customHeight="1">
      <c r="G72" s="41"/>
      <c r="H72" s="41"/>
    </row>
    <row r="73" spans="7:8" ht="10.5" customHeight="1">
      <c r="G73" s="41"/>
      <c r="H73" s="41"/>
    </row>
    <row r="74" spans="7:8" ht="10.5" customHeight="1">
      <c r="G74" s="41"/>
      <c r="H74" s="41"/>
    </row>
    <row r="75" spans="7:8" ht="10.5" customHeight="1">
      <c r="G75" s="41"/>
      <c r="H75" s="41"/>
    </row>
    <row r="76" spans="7:8" ht="10.5" customHeight="1">
      <c r="G76" s="41"/>
      <c r="H76" s="41"/>
    </row>
    <row r="77" spans="7:8" ht="10.5" customHeight="1">
      <c r="G77" s="41"/>
      <c r="H77" s="41"/>
    </row>
    <row r="78" spans="7:8" ht="10.5" customHeight="1">
      <c r="G78" s="41"/>
      <c r="H78" s="41"/>
    </row>
    <row r="79" spans="7:8" ht="10.5" customHeight="1">
      <c r="G79" s="41"/>
      <c r="H79" s="41"/>
    </row>
    <row r="80" spans="7:8" ht="10.5" customHeight="1">
      <c r="G80" s="41"/>
      <c r="H80" s="41"/>
    </row>
    <row r="81" spans="7:8" ht="10.5" customHeight="1">
      <c r="G81" s="41"/>
      <c r="H81" s="41"/>
    </row>
    <row r="82" spans="7:8" ht="10.5" customHeight="1">
      <c r="G82" s="41"/>
      <c r="H82" s="41"/>
    </row>
    <row r="83" spans="7:8" ht="10.5" customHeight="1">
      <c r="G83" s="41"/>
      <c r="H83" s="41"/>
    </row>
    <row r="84" spans="7:8" ht="10.5" customHeight="1">
      <c r="G84" s="41"/>
      <c r="H84" s="41"/>
    </row>
    <row r="85" spans="7:8" ht="10.5" customHeight="1">
      <c r="G85" s="41"/>
      <c r="H85" s="41"/>
    </row>
    <row r="86" spans="7:8" ht="10.5" customHeight="1">
      <c r="G86" s="41"/>
      <c r="H86" s="41"/>
    </row>
    <row r="87" spans="7:8" ht="10.5" customHeight="1">
      <c r="G87" s="41"/>
      <c r="H87" s="41"/>
    </row>
    <row r="88" spans="7:8" ht="9">
      <c r="G88" s="41"/>
      <c r="H88" s="41"/>
    </row>
    <row r="89" spans="7:8" ht="9">
      <c r="G89" s="41"/>
      <c r="H89" s="41"/>
    </row>
    <row r="90" spans="7:8" ht="9">
      <c r="G90" s="41"/>
      <c r="H90" s="41"/>
    </row>
    <row r="91" spans="7:8" ht="9">
      <c r="G91" s="41"/>
      <c r="H91" s="41"/>
    </row>
    <row r="92" spans="7:8" ht="9">
      <c r="G92" s="41"/>
      <c r="H92" s="41"/>
    </row>
    <row r="93" spans="7:8" ht="9">
      <c r="G93" s="41"/>
      <c r="H93" s="41"/>
    </row>
    <row r="94" spans="7:8" ht="9">
      <c r="G94" s="41"/>
      <c r="H94" s="41"/>
    </row>
    <row r="95" spans="7:8" ht="9">
      <c r="G95" s="41"/>
      <c r="H95" s="41"/>
    </row>
    <row r="96" spans="7:8" ht="9">
      <c r="G96" s="41"/>
      <c r="H96" s="41"/>
    </row>
    <row r="97" spans="7:8" ht="9">
      <c r="G97" s="41"/>
      <c r="H97" s="41"/>
    </row>
    <row r="98" spans="7:8" ht="9">
      <c r="G98" s="41"/>
      <c r="H98" s="41"/>
    </row>
    <row r="99" spans="7:8" ht="9">
      <c r="G99" s="41"/>
      <c r="H99" s="41"/>
    </row>
    <row r="100" spans="7:8" ht="9">
      <c r="G100" s="41"/>
      <c r="H100" s="41"/>
    </row>
    <row r="101" spans="7:8" ht="9">
      <c r="G101" s="41"/>
      <c r="H101" s="41"/>
    </row>
    <row r="102" spans="7:8" ht="9">
      <c r="G102" s="41"/>
      <c r="H102" s="41"/>
    </row>
    <row r="103" spans="7:8" ht="9">
      <c r="G103" s="41"/>
      <c r="H103" s="41"/>
    </row>
  </sheetData>
  <mergeCells count="10">
    <mergeCell ref="G3:H3"/>
    <mergeCell ref="B3:B5"/>
    <mergeCell ref="A2:M2"/>
    <mergeCell ref="A3:A5"/>
    <mergeCell ref="D4:E4"/>
    <mergeCell ref="G4:G5"/>
    <mergeCell ref="H4:H5"/>
    <mergeCell ref="K4:M4"/>
    <mergeCell ref="C3:E3"/>
    <mergeCell ref="J3:M3"/>
  </mergeCells>
  <printOptions/>
  <pageMargins left="0.75" right="0.75" top="1" bottom="1" header="0.4921259845" footer="0.492125984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3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20.7109375" style="0" customWidth="1"/>
    <col min="2" max="2" width="7.7109375" style="0" customWidth="1"/>
    <col min="3" max="5" width="6.7109375" style="0" customWidth="1"/>
    <col min="6" max="6" width="0.42578125" style="0" customWidth="1"/>
    <col min="7" max="8" width="6.7109375" style="0" customWidth="1"/>
    <col min="9" max="9" width="0.42578125" style="0" customWidth="1"/>
    <col min="10" max="10" width="6.7109375" style="0" customWidth="1"/>
    <col min="11" max="13" width="5.57421875" style="0" customWidth="1"/>
  </cols>
  <sheetData>
    <row r="1" spans="1:13" ht="21" customHeight="1">
      <c r="A1" s="7" t="s">
        <v>95</v>
      </c>
      <c r="B1" s="14"/>
      <c r="C1" s="14"/>
      <c r="D1" s="8"/>
      <c r="E1" s="8"/>
      <c r="F1" s="8"/>
      <c r="G1" s="8"/>
      <c r="H1" s="8"/>
      <c r="I1" s="8"/>
      <c r="J1" s="14"/>
      <c r="K1" s="8"/>
      <c r="L1" s="8"/>
      <c r="M1" s="9" t="s">
        <v>93</v>
      </c>
    </row>
    <row r="2" spans="1:13" ht="36" customHeight="1">
      <c r="A2" s="62" t="s">
        <v>110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.75" customHeight="1">
      <c r="A3" s="63" t="s">
        <v>95</v>
      </c>
      <c r="B3" s="61" t="s">
        <v>0</v>
      </c>
      <c r="C3" s="60" t="s">
        <v>102</v>
      </c>
      <c r="D3" s="60"/>
      <c r="E3" s="60"/>
      <c r="F3" s="11"/>
      <c r="G3" s="60" t="s">
        <v>104</v>
      </c>
      <c r="H3" s="60"/>
      <c r="I3" s="11"/>
      <c r="J3" s="60" t="s">
        <v>103</v>
      </c>
      <c r="K3" s="60"/>
      <c r="L3" s="60"/>
      <c r="M3" s="60"/>
    </row>
    <row r="4" spans="1:13" ht="9.75" customHeight="1">
      <c r="A4" s="63"/>
      <c r="B4" s="61"/>
      <c r="C4" s="19"/>
      <c r="D4" s="65" t="s">
        <v>94</v>
      </c>
      <c r="E4" s="65"/>
      <c r="F4" s="11"/>
      <c r="G4" s="66" t="s">
        <v>82</v>
      </c>
      <c r="H4" s="66" t="s">
        <v>83</v>
      </c>
      <c r="I4" s="11"/>
      <c r="J4" s="20"/>
      <c r="K4" s="65" t="s">
        <v>94</v>
      </c>
      <c r="L4" s="65"/>
      <c r="M4" s="65"/>
    </row>
    <row r="5" spans="1:13" ht="22.5" customHeight="1">
      <c r="A5" s="64"/>
      <c r="B5" s="60"/>
      <c r="C5" s="21" t="s">
        <v>91</v>
      </c>
      <c r="D5" s="12" t="s">
        <v>1</v>
      </c>
      <c r="E5" s="12" t="s">
        <v>2</v>
      </c>
      <c r="F5" s="22"/>
      <c r="G5" s="67"/>
      <c r="H5" s="67"/>
      <c r="I5" s="22"/>
      <c r="J5" s="13" t="s">
        <v>91</v>
      </c>
      <c r="K5" s="12" t="s">
        <v>3</v>
      </c>
      <c r="L5" s="12" t="s">
        <v>4</v>
      </c>
      <c r="M5" s="12" t="s">
        <v>5</v>
      </c>
    </row>
    <row r="6" spans="1:13" s="37" customFormat="1" ht="9.75" customHeight="1">
      <c r="A6" s="35"/>
      <c r="B6" s="35" t="s">
        <v>78</v>
      </c>
      <c r="C6" s="36" t="s">
        <v>79</v>
      </c>
      <c r="D6" s="35" t="s">
        <v>80</v>
      </c>
      <c r="E6" s="35" t="s">
        <v>81</v>
      </c>
      <c r="F6" s="35"/>
      <c r="G6" s="35" t="s">
        <v>84</v>
      </c>
      <c r="H6" s="35" t="s">
        <v>90</v>
      </c>
      <c r="I6" s="35"/>
      <c r="J6" s="35"/>
      <c r="K6" s="35"/>
      <c r="L6" s="35"/>
      <c r="M6" s="35"/>
    </row>
    <row r="7" spans="1:13" ht="9.75" customHeight="1">
      <c r="A7" s="5"/>
      <c r="B7" s="17"/>
      <c r="C7" s="16"/>
      <c r="D7" s="5"/>
      <c r="E7" s="5"/>
      <c r="F7" s="5"/>
      <c r="G7" s="6"/>
      <c r="H7" s="6"/>
      <c r="I7" s="6"/>
      <c r="J7" s="16"/>
      <c r="K7" s="5"/>
      <c r="L7" s="5"/>
      <c r="M7" s="5"/>
    </row>
    <row r="8" spans="1:13" ht="9.75" customHeight="1">
      <c r="A8" s="23" t="s">
        <v>0</v>
      </c>
      <c r="B8" s="16">
        <v>171581</v>
      </c>
      <c r="C8" s="16">
        <v>99498</v>
      </c>
      <c r="D8" s="49">
        <v>87843</v>
      </c>
      <c r="E8" s="49">
        <v>11655</v>
      </c>
      <c r="F8" s="16"/>
      <c r="G8" s="38">
        <v>0.579889381691446</v>
      </c>
      <c r="H8" s="38">
        <v>0.11713803292528494</v>
      </c>
      <c r="I8" s="24"/>
      <c r="J8" s="16">
        <v>72083</v>
      </c>
      <c r="K8" s="16">
        <v>19022</v>
      </c>
      <c r="L8" s="16">
        <v>18045</v>
      </c>
      <c r="M8" s="16">
        <v>35016</v>
      </c>
    </row>
    <row r="9" spans="1:13" ht="9.75" customHeight="1">
      <c r="A9" s="3" t="s">
        <v>6</v>
      </c>
      <c r="B9" s="16">
        <v>24574</v>
      </c>
      <c r="C9" s="16">
        <v>4756</v>
      </c>
      <c r="D9" s="50">
        <v>2425</v>
      </c>
      <c r="E9" s="50">
        <v>2331</v>
      </c>
      <c r="F9" s="5"/>
      <c r="G9" s="39">
        <v>0.19353788557011475</v>
      </c>
      <c r="H9" s="39">
        <v>0.49011774600504626</v>
      </c>
      <c r="I9" s="6"/>
      <c r="J9" s="16">
        <v>19818</v>
      </c>
      <c r="K9" s="5">
        <v>16535</v>
      </c>
      <c r="L9" s="5">
        <v>0</v>
      </c>
      <c r="M9" s="5">
        <v>3283</v>
      </c>
    </row>
    <row r="10" spans="1:13" ht="9.75" customHeight="1">
      <c r="A10" s="3" t="s">
        <v>22</v>
      </c>
      <c r="B10" s="16">
        <v>39162</v>
      </c>
      <c r="C10" s="16">
        <v>28139</v>
      </c>
      <c r="D10" s="51">
        <v>22492</v>
      </c>
      <c r="E10" s="51">
        <v>5647</v>
      </c>
      <c r="F10" s="4"/>
      <c r="G10" s="39">
        <v>0.7185281650579644</v>
      </c>
      <c r="H10" s="39">
        <v>0.20068232701943922</v>
      </c>
      <c r="I10" s="6"/>
      <c r="J10" s="16">
        <v>11023</v>
      </c>
      <c r="K10" s="4">
        <v>2373</v>
      </c>
      <c r="L10" s="4">
        <v>0</v>
      </c>
      <c r="M10" s="4">
        <v>8650</v>
      </c>
    </row>
    <row r="11" spans="1:13" ht="9.75" customHeight="1">
      <c r="A11" s="3" t="s">
        <v>23</v>
      </c>
      <c r="B11" s="16">
        <v>41079</v>
      </c>
      <c r="C11" s="16">
        <v>31964</v>
      </c>
      <c r="D11" s="51">
        <v>29381</v>
      </c>
      <c r="E11" s="51">
        <v>2583</v>
      </c>
      <c r="F11" s="4"/>
      <c r="G11" s="39">
        <v>0.7781104700698653</v>
      </c>
      <c r="H11" s="39">
        <v>0.08080966086847703</v>
      </c>
      <c r="I11" s="6"/>
      <c r="J11" s="16">
        <v>9115</v>
      </c>
      <c r="K11" s="4">
        <v>114</v>
      </c>
      <c r="L11" s="4">
        <v>158</v>
      </c>
      <c r="M11" s="4">
        <v>8843</v>
      </c>
    </row>
    <row r="12" spans="1:13" ht="9.75" customHeight="1">
      <c r="A12" s="3" t="s">
        <v>24</v>
      </c>
      <c r="B12" s="16">
        <v>30296</v>
      </c>
      <c r="C12" s="16">
        <v>22745</v>
      </c>
      <c r="D12" s="51">
        <v>21864</v>
      </c>
      <c r="E12" s="52">
        <v>881</v>
      </c>
      <c r="F12" s="4"/>
      <c r="G12" s="39">
        <v>0.7507591761288619</v>
      </c>
      <c r="H12" s="39">
        <v>0.038733787645636404</v>
      </c>
      <c r="I12" s="6"/>
      <c r="J12" s="16">
        <v>7551</v>
      </c>
      <c r="K12" s="4">
        <v>0</v>
      </c>
      <c r="L12" s="4">
        <v>725</v>
      </c>
      <c r="M12" s="4">
        <v>6826</v>
      </c>
    </row>
    <row r="13" spans="1:13" ht="9.75" customHeight="1">
      <c r="A13" s="3" t="s">
        <v>25</v>
      </c>
      <c r="B13" s="16">
        <v>18630</v>
      </c>
      <c r="C13" s="16">
        <v>10086</v>
      </c>
      <c r="D13" s="51">
        <v>9881</v>
      </c>
      <c r="E13" s="52">
        <v>205</v>
      </c>
      <c r="F13" s="4"/>
      <c r="G13" s="39">
        <v>0.5413848631239936</v>
      </c>
      <c r="H13" s="39">
        <v>0.02032520325203252</v>
      </c>
      <c r="I13" s="6"/>
      <c r="J13" s="16">
        <v>8544</v>
      </c>
      <c r="K13" s="4">
        <v>0</v>
      </c>
      <c r="L13" s="4">
        <v>4411</v>
      </c>
      <c r="M13" s="4">
        <v>4133</v>
      </c>
    </row>
    <row r="14" spans="1:13" ht="9.75" customHeight="1">
      <c r="A14" s="3" t="s">
        <v>26</v>
      </c>
      <c r="B14" s="16">
        <v>11381</v>
      </c>
      <c r="C14" s="16">
        <v>1588</v>
      </c>
      <c r="D14" s="51">
        <v>1580</v>
      </c>
      <c r="E14" s="52">
        <v>8</v>
      </c>
      <c r="F14" s="4"/>
      <c r="G14" s="39">
        <v>0.13953079694227222</v>
      </c>
      <c r="H14" s="39">
        <v>0.005037783375314861</v>
      </c>
      <c r="I14" s="6"/>
      <c r="J14" s="16">
        <v>9793</v>
      </c>
      <c r="K14" s="4">
        <v>0</v>
      </c>
      <c r="L14" s="4">
        <v>7780</v>
      </c>
      <c r="M14" s="4">
        <v>2013</v>
      </c>
    </row>
    <row r="15" spans="1:13" ht="9.75" customHeight="1">
      <c r="A15" s="3" t="s">
        <v>27</v>
      </c>
      <c r="B15" s="16">
        <v>5059</v>
      </c>
      <c r="C15" s="16">
        <v>197</v>
      </c>
      <c r="D15" s="52">
        <v>197</v>
      </c>
      <c r="E15" s="4">
        <v>0</v>
      </c>
      <c r="F15" s="4"/>
      <c r="G15" s="39">
        <v>0.038940502075509</v>
      </c>
      <c r="H15" s="55">
        <v>0</v>
      </c>
      <c r="I15" s="6"/>
      <c r="J15" s="16">
        <v>4862</v>
      </c>
      <c r="K15" s="4">
        <v>0</v>
      </c>
      <c r="L15" s="4">
        <v>3909</v>
      </c>
      <c r="M15" s="4">
        <v>953</v>
      </c>
    </row>
    <row r="16" spans="1:13" ht="9.75" customHeight="1">
      <c r="A16" s="25" t="s">
        <v>19</v>
      </c>
      <c r="B16" s="26">
        <v>1400</v>
      </c>
      <c r="C16" s="26">
        <v>23</v>
      </c>
      <c r="D16" s="53">
        <v>23</v>
      </c>
      <c r="E16" s="27">
        <v>0</v>
      </c>
      <c r="F16" s="27"/>
      <c r="G16" s="40">
        <v>0.016428571428571428</v>
      </c>
      <c r="H16" s="40">
        <v>0</v>
      </c>
      <c r="I16" s="28"/>
      <c r="J16" s="26">
        <v>1377</v>
      </c>
      <c r="K16" s="27">
        <v>0</v>
      </c>
      <c r="L16" s="27">
        <v>1062</v>
      </c>
      <c r="M16" s="27">
        <v>315</v>
      </c>
    </row>
    <row r="17" spans="1:13" ht="9.75" customHeight="1">
      <c r="A17" s="3"/>
      <c r="B17" s="15"/>
      <c r="C17" s="15"/>
      <c r="D17" s="54"/>
      <c r="E17" s="1"/>
      <c r="F17" s="1"/>
      <c r="G17" s="41"/>
      <c r="H17" s="41"/>
      <c r="I17" s="1"/>
      <c r="J17" s="15"/>
      <c r="K17" s="1"/>
      <c r="L17" s="1"/>
      <c r="M17" s="1"/>
    </row>
    <row r="18" spans="1:13" ht="9.75" customHeight="1">
      <c r="A18" s="29" t="s">
        <v>85</v>
      </c>
      <c r="B18" s="16">
        <v>130418</v>
      </c>
      <c r="C18" s="16">
        <v>76532</v>
      </c>
      <c r="D18" s="56">
        <v>68314</v>
      </c>
      <c r="E18" s="56">
        <v>8218</v>
      </c>
      <c r="F18" s="17"/>
      <c r="G18" s="38">
        <v>0.5868208376144397</v>
      </c>
      <c r="H18" s="38">
        <v>0.10737991951079287</v>
      </c>
      <c r="I18" s="24"/>
      <c r="J18" s="16">
        <v>53886</v>
      </c>
      <c r="K18" s="17">
        <v>15581</v>
      </c>
      <c r="L18" s="17">
        <v>13812</v>
      </c>
      <c r="M18" s="17">
        <v>24493</v>
      </c>
    </row>
    <row r="19" spans="1:13" ht="9.75" customHeight="1">
      <c r="A19" s="3" t="s">
        <v>6</v>
      </c>
      <c r="B19" s="16">
        <v>18586</v>
      </c>
      <c r="C19" s="16">
        <v>3080</v>
      </c>
      <c r="D19" s="50">
        <v>1480</v>
      </c>
      <c r="E19" s="50">
        <v>1600</v>
      </c>
      <c r="F19" s="5"/>
      <c r="G19" s="39">
        <v>0.1657161304207468</v>
      </c>
      <c r="H19" s="39">
        <v>0.5194805194805194</v>
      </c>
      <c r="I19" s="6"/>
      <c r="J19" s="16">
        <v>15506</v>
      </c>
      <c r="K19" s="5">
        <v>13262</v>
      </c>
      <c r="L19" s="5">
        <v>0</v>
      </c>
      <c r="M19" s="5">
        <v>2244</v>
      </c>
    </row>
    <row r="20" spans="1:13" ht="9.75" customHeight="1">
      <c r="A20" s="3" t="s">
        <v>22</v>
      </c>
      <c r="B20" s="16">
        <v>29565</v>
      </c>
      <c r="C20" s="16">
        <v>21396</v>
      </c>
      <c r="D20" s="51">
        <v>17254</v>
      </c>
      <c r="E20" s="51">
        <v>4142</v>
      </c>
      <c r="F20" s="4"/>
      <c r="G20" s="39">
        <v>0.7236935565702689</v>
      </c>
      <c r="H20" s="39">
        <v>0.19358758646475976</v>
      </c>
      <c r="I20" s="6"/>
      <c r="J20" s="16">
        <v>8169</v>
      </c>
      <c r="K20" s="4">
        <v>2218</v>
      </c>
      <c r="L20" s="4">
        <v>0</v>
      </c>
      <c r="M20" s="4">
        <v>5951</v>
      </c>
    </row>
    <row r="21" spans="1:13" ht="9.75" customHeight="1">
      <c r="A21" s="3" t="s">
        <v>23</v>
      </c>
      <c r="B21" s="16">
        <v>31369</v>
      </c>
      <c r="C21" s="16">
        <v>24844</v>
      </c>
      <c r="D21" s="51">
        <v>23101</v>
      </c>
      <c r="E21" s="51">
        <v>1743</v>
      </c>
      <c r="F21" s="4"/>
      <c r="G21" s="39">
        <v>0.7919920941056457</v>
      </c>
      <c r="H21" s="39">
        <v>0.0701577845757527</v>
      </c>
      <c r="I21" s="6"/>
      <c r="J21" s="16">
        <v>6525</v>
      </c>
      <c r="K21" s="4">
        <v>101</v>
      </c>
      <c r="L21" s="4">
        <v>99</v>
      </c>
      <c r="M21" s="4">
        <v>6325</v>
      </c>
    </row>
    <row r="22" spans="1:13" ht="9.75" customHeight="1">
      <c r="A22" s="3" t="s">
        <v>24</v>
      </c>
      <c r="B22" s="16">
        <v>23469</v>
      </c>
      <c r="C22" s="16">
        <v>18007</v>
      </c>
      <c r="D22" s="51">
        <v>17403</v>
      </c>
      <c r="E22" s="52">
        <v>604</v>
      </c>
      <c r="F22" s="4"/>
      <c r="G22" s="39">
        <v>0.7672674592014999</v>
      </c>
      <c r="H22" s="39">
        <v>0.033542511245626704</v>
      </c>
      <c r="I22" s="6"/>
      <c r="J22" s="16">
        <v>5462</v>
      </c>
      <c r="K22" s="4">
        <v>0</v>
      </c>
      <c r="L22" s="4">
        <v>529</v>
      </c>
      <c r="M22" s="4">
        <v>4933</v>
      </c>
    </row>
    <row r="23" spans="1:13" ht="9.75" customHeight="1">
      <c r="A23" s="3" t="s">
        <v>25</v>
      </c>
      <c r="B23" s="16">
        <v>14353</v>
      </c>
      <c r="C23" s="16">
        <v>7851</v>
      </c>
      <c r="D23" s="51">
        <v>7726</v>
      </c>
      <c r="E23" s="52">
        <v>125</v>
      </c>
      <c r="F23" s="4"/>
      <c r="G23" s="39">
        <v>0.5469936598620497</v>
      </c>
      <c r="H23" s="39">
        <v>0.01592153865749586</v>
      </c>
      <c r="I23" s="6"/>
      <c r="J23" s="16">
        <v>6502</v>
      </c>
      <c r="K23" s="4">
        <v>0</v>
      </c>
      <c r="L23" s="4">
        <v>3592</v>
      </c>
      <c r="M23" s="4">
        <v>2910</v>
      </c>
    </row>
    <row r="24" spans="1:13" ht="9.75" customHeight="1">
      <c r="A24" s="3" t="s">
        <v>26</v>
      </c>
      <c r="B24" s="16">
        <v>8363</v>
      </c>
      <c r="C24" s="16">
        <v>1208</v>
      </c>
      <c r="D24" s="51">
        <v>1204</v>
      </c>
      <c r="E24" s="52">
        <v>4</v>
      </c>
      <c r="F24" s="4"/>
      <c r="G24" s="39">
        <v>0.1444457730479493</v>
      </c>
      <c r="H24" s="39">
        <v>0.0033112582781456954</v>
      </c>
      <c r="I24" s="6"/>
      <c r="J24" s="16">
        <v>7155</v>
      </c>
      <c r="K24" s="4">
        <v>0</v>
      </c>
      <c r="L24" s="4">
        <v>5846</v>
      </c>
      <c r="M24" s="4">
        <v>1309</v>
      </c>
    </row>
    <row r="25" spans="1:13" ht="9.75" customHeight="1">
      <c r="A25" s="3" t="s">
        <v>27</v>
      </c>
      <c r="B25" s="16">
        <v>3685</v>
      </c>
      <c r="C25" s="16">
        <v>133</v>
      </c>
      <c r="D25" s="52">
        <v>133</v>
      </c>
      <c r="E25" s="4">
        <v>0</v>
      </c>
      <c r="F25" s="4"/>
      <c r="G25" s="39">
        <v>0.03609226594301221</v>
      </c>
      <c r="H25" s="39">
        <v>0</v>
      </c>
      <c r="I25" s="6"/>
      <c r="J25" s="16">
        <v>3552</v>
      </c>
      <c r="K25" s="4">
        <v>0</v>
      </c>
      <c r="L25" s="4">
        <v>2928</v>
      </c>
      <c r="M25" s="4">
        <v>624</v>
      </c>
    </row>
    <row r="26" spans="1:13" ht="9.75" customHeight="1">
      <c r="A26" s="25" t="s">
        <v>19</v>
      </c>
      <c r="B26" s="26">
        <v>1028</v>
      </c>
      <c r="C26" s="26">
        <v>13</v>
      </c>
      <c r="D26" s="53">
        <v>13</v>
      </c>
      <c r="E26" s="27">
        <v>0</v>
      </c>
      <c r="F26" s="27"/>
      <c r="G26" s="40">
        <v>0.01264591439688716</v>
      </c>
      <c r="H26" s="40">
        <v>0</v>
      </c>
      <c r="I26" s="28"/>
      <c r="J26" s="26">
        <v>1015</v>
      </c>
      <c r="K26" s="27">
        <v>0</v>
      </c>
      <c r="L26" s="27">
        <v>818</v>
      </c>
      <c r="M26" s="27">
        <v>197</v>
      </c>
    </row>
    <row r="27" spans="1:13" ht="9.75" customHeight="1">
      <c r="A27" s="3"/>
      <c r="B27" s="15"/>
      <c r="C27" s="15"/>
      <c r="D27" s="54"/>
      <c r="E27" s="1"/>
      <c r="F27" s="1"/>
      <c r="G27" s="41"/>
      <c r="H27" s="41"/>
      <c r="I27" s="1"/>
      <c r="J27" s="15"/>
      <c r="K27" s="1"/>
      <c r="L27" s="1"/>
      <c r="M27" s="1"/>
    </row>
    <row r="28" spans="1:13" ht="9.75" customHeight="1">
      <c r="A28" s="23" t="s">
        <v>86</v>
      </c>
      <c r="B28" s="16">
        <v>20712</v>
      </c>
      <c r="C28" s="16">
        <v>10674</v>
      </c>
      <c r="D28" s="49">
        <v>9143</v>
      </c>
      <c r="E28" s="49">
        <v>1531</v>
      </c>
      <c r="F28" s="16"/>
      <c r="G28" s="38">
        <v>0.5153534183082271</v>
      </c>
      <c r="H28" s="38">
        <v>0.1434326400599588</v>
      </c>
      <c r="I28" s="24"/>
      <c r="J28" s="16">
        <v>10038</v>
      </c>
      <c r="K28" s="16">
        <v>1718</v>
      </c>
      <c r="L28" s="16">
        <v>2164</v>
      </c>
      <c r="M28" s="16">
        <v>6156</v>
      </c>
    </row>
    <row r="29" spans="1:13" ht="9.75" customHeight="1">
      <c r="A29" s="3" t="s">
        <v>6</v>
      </c>
      <c r="B29" s="16">
        <v>2985</v>
      </c>
      <c r="C29" s="16">
        <v>705</v>
      </c>
      <c r="D29" s="57">
        <v>378</v>
      </c>
      <c r="E29" s="57">
        <v>327</v>
      </c>
      <c r="F29" s="5"/>
      <c r="G29" s="39">
        <v>0.23618090452261306</v>
      </c>
      <c r="H29" s="39">
        <v>0.46382978723404256</v>
      </c>
      <c r="I29" s="6"/>
      <c r="J29" s="16">
        <v>2280</v>
      </c>
      <c r="K29" s="5">
        <v>1649</v>
      </c>
      <c r="L29" s="5">
        <v>0</v>
      </c>
      <c r="M29" s="5">
        <v>631</v>
      </c>
    </row>
    <row r="30" spans="1:13" ht="9.75" customHeight="1">
      <c r="A30" s="3" t="s">
        <v>22</v>
      </c>
      <c r="B30" s="16">
        <v>4599</v>
      </c>
      <c r="C30" s="16">
        <v>2998</v>
      </c>
      <c r="D30" s="51">
        <v>2328</v>
      </c>
      <c r="E30" s="52">
        <v>670</v>
      </c>
      <c r="F30" s="4"/>
      <c r="G30" s="39">
        <v>0.6518808436616655</v>
      </c>
      <c r="H30" s="39">
        <v>0.22348232154769845</v>
      </c>
      <c r="I30" s="6"/>
      <c r="J30" s="16">
        <v>1601</v>
      </c>
      <c r="K30" s="4">
        <v>63</v>
      </c>
      <c r="L30" s="4">
        <v>0</v>
      </c>
      <c r="M30" s="4">
        <v>1538</v>
      </c>
    </row>
    <row r="31" spans="1:13" ht="9.75" customHeight="1">
      <c r="A31" s="3" t="s">
        <v>23</v>
      </c>
      <c r="B31" s="16">
        <v>4797</v>
      </c>
      <c r="C31" s="16">
        <v>3396</v>
      </c>
      <c r="D31" s="51">
        <v>3024</v>
      </c>
      <c r="E31" s="52">
        <v>372</v>
      </c>
      <c r="F31" s="4"/>
      <c r="G31" s="39">
        <v>0.707942464040025</v>
      </c>
      <c r="H31" s="39">
        <v>0.10954063604240283</v>
      </c>
      <c r="I31" s="6"/>
      <c r="J31" s="16">
        <v>1401</v>
      </c>
      <c r="K31" s="4">
        <v>6</v>
      </c>
      <c r="L31" s="4">
        <v>27</v>
      </c>
      <c r="M31" s="4">
        <v>1368</v>
      </c>
    </row>
    <row r="32" spans="1:13" ht="9.75" customHeight="1">
      <c r="A32" s="3" t="s">
        <v>24</v>
      </c>
      <c r="B32" s="16">
        <v>3485</v>
      </c>
      <c r="C32" s="16">
        <v>2267</v>
      </c>
      <c r="D32" s="51">
        <v>2137</v>
      </c>
      <c r="E32" s="52">
        <v>130</v>
      </c>
      <c r="F32" s="4"/>
      <c r="G32" s="39">
        <v>0.6505021520803443</v>
      </c>
      <c r="H32" s="39">
        <v>0.05734450816056462</v>
      </c>
      <c r="I32" s="6"/>
      <c r="J32" s="16">
        <v>1218</v>
      </c>
      <c r="K32" s="4">
        <v>0</v>
      </c>
      <c r="L32" s="4">
        <v>95</v>
      </c>
      <c r="M32" s="4">
        <v>1123</v>
      </c>
    </row>
    <row r="33" spans="1:13" ht="9.75" customHeight="1">
      <c r="A33" s="3" t="s">
        <v>25</v>
      </c>
      <c r="B33" s="16">
        <v>2301</v>
      </c>
      <c r="C33" s="16">
        <v>1097</v>
      </c>
      <c r="D33" s="51">
        <v>1065</v>
      </c>
      <c r="E33" s="52">
        <v>32</v>
      </c>
      <c r="F33" s="4"/>
      <c r="G33" s="39">
        <v>0.47674923946110387</v>
      </c>
      <c r="H33" s="39">
        <v>0.02917046490428441</v>
      </c>
      <c r="I33" s="6"/>
      <c r="J33" s="16">
        <v>1204</v>
      </c>
      <c r="K33" s="4">
        <v>0</v>
      </c>
      <c r="L33" s="4">
        <v>475</v>
      </c>
      <c r="M33" s="4">
        <v>729</v>
      </c>
    </row>
    <row r="34" spans="1:13" ht="9.75" customHeight="1">
      <c r="A34" s="3" t="s">
        <v>26</v>
      </c>
      <c r="B34" s="16">
        <v>1591</v>
      </c>
      <c r="C34" s="16">
        <v>174</v>
      </c>
      <c r="D34" s="52">
        <v>174</v>
      </c>
      <c r="E34" s="4">
        <v>0</v>
      </c>
      <c r="F34" s="4"/>
      <c r="G34" s="39">
        <v>0.10936517913262099</v>
      </c>
      <c r="H34" s="39">
        <v>0</v>
      </c>
      <c r="I34" s="6"/>
      <c r="J34" s="16">
        <v>1417</v>
      </c>
      <c r="K34" s="4">
        <v>0</v>
      </c>
      <c r="L34" s="4">
        <v>968</v>
      </c>
      <c r="M34" s="4">
        <v>449</v>
      </c>
    </row>
    <row r="35" spans="1:13" ht="9.75" customHeight="1">
      <c r="A35" s="3" t="s">
        <v>27</v>
      </c>
      <c r="B35" s="16">
        <v>723</v>
      </c>
      <c r="C35" s="16">
        <v>32</v>
      </c>
      <c r="D35" s="52">
        <v>32</v>
      </c>
      <c r="E35" s="4">
        <v>0</v>
      </c>
      <c r="F35" s="4"/>
      <c r="G35" s="39">
        <v>0.04426002766251729</v>
      </c>
      <c r="H35" s="39">
        <v>0</v>
      </c>
      <c r="I35" s="6"/>
      <c r="J35" s="16">
        <v>691</v>
      </c>
      <c r="K35" s="4">
        <v>0</v>
      </c>
      <c r="L35" s="4">
        <v>461</v>
      </c>
      <c r="M35" s="4">
        <v>230</v>
      </c>
    </row>
    <row r="36" spans="1:13" ht="9.75" customHeight="1">
      <c r="A36" s="25" t="s">
        <v>19</v>
      </c>
      <c r="B36" s="26">
        <v>231</v>
      </c>
      <c r="C36" s="26">
        <v>5</v>
      </c>
      <c r="D36" s="53">
        <v>5</v>
      </c>
      <c r="E36" s="27">
        <v>0</v>
      </c>
      <c r="F36" s="27"/>
      <c r="G36" s="40">
        <v>0.021645021645021644</v>
      </c>
      <c r="H36" s="40">
        <v>0</v>
      </c>
      <c r="I36" s="28"/>
      <c r="J36" s="26">
        <v>226</v>
      </c>
      <c r="K36" s="27">
        <v>0</v>
      </c>
      <c r="L36" s="27">
        <v>138</v>
      </c>
      <c r="M36" s="27">
        <v>88</v>
      </c>
    </row>
    <row r="37" spans="1:13" ht="9.75" customHeight="1">
      <c r="A37" s="3"/>
      <c r="B37" s="15"/>
      <c r="C37" s="15"/>
      <c r="D37" s="1"/>
      <c r="E37" s="1"/>
      <c r="F37" s="1"/>
      <c r="G37" s="41"/>
      <c r="H37" s="41"/>
      <c r="I37" s="1"/>
      <c r="J37" s="15"/>
      <c r="K37" s="1"/>
      <c r="L37" s="1"/>
      <c r="M37" s="1"/>
    </row>
    <row r="38" spans="1:13" ht="9.75" customHeight="1">
      <c r="A38" s="23" t="s">
        <v>87</v>
      </c>
      <c r="B38" s="16">
        <v>5614</v>
      </c>
      <c r="C38" s="16">
        <v>3258</v>
      </c>
      <c r="D38" s="49">
        <v>2806</v>
      </c>
      <c r="E38" s="58">
        <v>452</v>
      </c>
      <c r="F38" s="16"/>
      <c r="G38" s="38">
        <v>0.5803348770929818</v>
      </c>
      <c r="H38" s="38">
        <v>0.1387354205033763</v>
      </c>
      <c r="I38" s="24"/>
      <c r="J38" s="16">
        <v>2356</v>
      </c>
      <c r="K38" s="16">
        <v>653</v>
      </c>
      <c r="L38" s="16">
        <v>581</v>
      </c>
      <c r="M38" s="16">
        <v>1122</v>
      </c>
    </row>
    <row r="39" spans="1:13" ht="9.75" customHeight="1">
      <c r="A39" s="3" t="s">
        <v>6</v>
      </c>
      <c r="B39" s="16">
        <v>930</v>
      </c>
      <c r="C39" s="16">
        <v>198</v>
      </c>
      <c r="D39" s="57">
        <v>116</v>
      </c>
      <c r="E39" s="57">
        <v>82</v>
      </c>
      <c r="F39" s="5"/>
      <c r="G39" s="39">
        <v>0.2129032258064516</v>
      </c>
      <c r="H39" s="39">
        <v>0.41414141414141414</v>
      </c>
      <c r="I39" s="6"/>
      <c r="J39" s="16">
        <v>732</v>
      </c>
      <c r="K39" s="5">
        <v>630</v>
      </c>
      <c r="L39" s="5">
        <v>0</v>
      </c>
      <c r="M39" s="5">
        <v>102</v>
      </c>
    </row>
    <row r="40" spans="1:13" ht="9.75" customHeight="1">
      <c r="A40" s="3" t="s">
        <v>22</v>
      </c>
      <c r="B40" s="16">
        <v>1225</v>
      </c>
      <c r="C40" s="16">
        <v>911</v>
      </c>
      <c r="D40" s="52">
        <v>695</v>
      </c>
      <c r="E40" s="52">
        <v>216</v>
      </c>
      <c r="F40" s="4"/>
      <c r="G40" s="39">
        <v>0.7436734693877551</v>
      </c>
      <c r="H40" s="39">
        <v>0.23710208562019758</v>
      </c>
      <c r="I40" s="6"/>
      <c r="J40" s="16">
        <v>314</v>
      </c>
      <c r="K40" s="4">
        <v>22</v>
      </c>
      <c r="L40" s="4">
        <v>0</v>
      </c>
      <c r="M40" s="4">
        <v>292</v>
      </c>
    </row>
    <row r="41" spans="1:13" ht="9.75" customHeight="1">
      <c r="A41" s="3" t="s">
        <v>23</v>
      </c>
      <c r="B41" s="16">
        <v>1286</v>
      </c>
      <c r="C41" s="16">
        <v>989</v>
      </c>
      <c r="D41" s="52">
        <v>872</v>
      </c>
      <c r="E41" s="52">
        <v>117</v>
      </c>
      <c r="F41" s="4"/>
      <c r="G41" s="39">
        <v>0.7690513219284604</v>
      </c>
      <c r="H41" s="39">
        <v>0.11830131445904954</v>
      </c>
      <c r="I41" s="6"/>
      <c r="J41" s="16">
        <v>297</v>
      </c>
      <c r="K41" s="4">
        <v>1</v>
      </c>
      <c r="L41" s="4">
        <v>7</v>
      </c>
      <c r="M41" s="4">
        <v>289</v>
      </c>
    </row>
    <row r="42" spans="1:13" ht="9.75" customHeight="1">
      <c r="A42" s="3" t="s">
        <v>24</v>
      </c>
      <c r="B42" s="16">
        <v>1014</v>
      </c>
      <c r="C42" s="16">
        <v>758</v>
      </c>
      <c r="D42" s="52">
        <v>728</v>
      </c>
      <c r="E42" s="52">
        <v>30</v>
      </c>
      <c r="F42" s="4"/>
      <c r="G42" s="39">
        <v>0.747534516765286</v>
      </c>
      <c r="H42" s="39">
        <v>0.0395778364116095</v>
      </c>
      <c r="I42" s="6"/>
      <c r="J42" s="16">
        <v>256</v>
      </c>
      <c r="K42" s="4">
        <v>0</v>
      </c>
      <c r="L42" s="4">
        <v>24</v>
      </c>
      <c r="M42" s="4">
        <v>232</v>
      </c>
    </row>
    <row r="43" spans="1:13" ht="9.75" customHeight="1">
      <c r="A43" s="3" t="s">
        <v>25</v>
      </c>
      <c r="B43" s="16">
        <v>560</v>
      </c>
      <c r="C43" s="16">
        <v>351</v>
      </c>
      <c r="D43" s="52">
        <v>344</v>
      </c>
      <c r="E43" s="52">
        <v>7</v>
      </c>
      <c r="F43" s="4"/>
      <c r="G43" s="39">
        <v>0.6267857142857143</v>
      </c>
      <c r="H43" s="39">
        <v>0.019943019943019943</v>
      </c>
      <c r="I43" s="6"/>
      <c r="J43" s="16">
        <v>209</v>
      </c>
      <c r="K43" s="4">
        <v>0</v>
      </c>
      <c r="L43" s="4">
        <v>83</v>
      </c>
      <c r="M43" s="4">
        <v>126</v>
      </c>
    </row>
    <row r="44" spans="1:13" ht="9.75" customHeight="1">
      <c r="A44" s="3" t="s">
        <v>26</v>
      </c>
      <c r="B44" s="16">
        <v>392</v>
      </c>
      <c r="C44" s="16">
        <v>46</v>
      </c>
      <c r="D44" s="52">
        <v>46</v>
      </c>
      <c r="E44" s="4">
        <v>0</v>
      </c>
      <c r="F44" s="4"/>
      <c r="G44" s="39">
        <v>0.11734693877551021</v>
      </c>
      <c r="H44" s="39">
        <v>0</v>
      </c>
      <c r="I44" s="6"/>
      <c r="J44" s="16">
        <v>346</v>
      </c>
      <c r="K44" s="4">
        <v>0</v>
      </c>
      <c r="L44" s="4">
        <v>291</v>
      </c>
      <c r="M44" s="4">
        <v>55</v>
      </c>
    </row>
    <row r="45" spans="1:13" ht="9.75" customHeight="1">
      <c r="A45" s="3" t="s">
        <v>27</v>
      </c>
      <c r="B45" s="16">
        <v>166</v>
      </c>
      <c r="C45" s="16">
        <v>5</v>
      </c>
      <c r="D45" s="52">
        <v>5</v>
      </c>
      <c r="E45" s="4">
        <v>0</v>
      </c>
      <c r="F45" s="4"/>
      <c r="G45" s="39">
        <v>0.030120481927710843</v>
      </c>
      <c r="H45" s="39">
        <v>0</v>
      </c>
      <c r="I45" s="6"/>
      <c r="J45" s="16">
        <v>161</v>
      </c>
      <c r="K45" s="4">
        <v>0</v>
      </c>
      <c r="L45" s="4">
        <v>143</v>
      </c>
      <c r="M45" s="4">
        <v>18</v>
      </c>
    </row>
    <row r="46" spans="1:13" ht="9.75" customHeight="1">
      <c r="A46" s="25" t="s">
        <v>19</v>
      </c>
      <c r="B46" s="26">
        <v>82</v>
      </c>
      <c r="C46" s="26">
        <v>41</v>
      </c>
      <c r="D46" s="27">
        <v>41</v>
      </c>
      <c r="E46" s="27">
        <v>0</v>
      </c>
      <c r="F46" s="27"/>
      <c r="G46" s="40">
        <v>0.5</v>
      </c>
      <c r="H46" s="40">
        <v>0</v>
      </c>
      <c r="I46" s="28"/>
      <c r="J46" s="26">
        <v>41</v>
      </c>
      <c r="K46" s="27">
        <v>0</v>
      </c>
      <c r="L46" s="27">
        <v>33</v>
      </c>
      <c r="M46" s="27">
        <v>8</v>
      </c>
    </row>
    <row r="47" spans="1:13" ht="9.75" customHeight="1">
      <c r="A47" s="3"/>
      <c r="B47" s="15"/>
      <c r="C47" s="15"/>
      <c r="D47" s="1"/>
      <c r="E47" s="1"/>
      <c r="F47" s="1"/>
      <c r="G47" s="41"/>
      <c r="H47" s="41"/>
      <c r="I47" s="1"/>
      <c r="J47" s="15"/>
      <c r="K47" s="1"/>
      <c r="L47" s="1"/>
      <c r="M47" s="1"/>
    </row>
    <row r="48" spans="1:13" ht="9.75" customHeight="1">
      <c r="A48" s="29" t="s">
        <v>88</v>
      </c>
      <c r="B48" s="16">
        <v>4177</v>
      </c>
      <c r="C48" s="16">
        <v>2222</v>
      </c>
      <c r="D48" s="49">
        <v>1577</v>
      </c>
      <c r="E48" s="58">
        <v>645</v>
      </c>
      <c r="F48" s="16"/>
      <c r="G48" s="38">
        <v>0.5319607373713191</v>
      </c>
      <c r="H48" s="38">
        <v>0.29027902790279025</v>
      </c>
      <c r="I48" s="24"/>
      <c r="J48" s="16">
        <v>1955</v>
      </c>
      <c r="K48" s="16">
        <v>411</v>
      </c>
      <c r="L48" s="16">
        <v>496</v>
      </c>
      <c r="M48" s="16">
        <v>1048</v>
      </c>
    </row>
    <row r="49" spans="1:13" ht="9.75" customHeight="1">
      <c r="A49" s="3" t="s">
        <v>6</v>
      </c>
      <c r="B49" s="16">
        <v>586</v>
      </c>
      <c r="C49" s="16">
        <v>141</v>
      </c>
      <c r="D49" s="57">
        <v>33</v>
      </c>
      <c r="E49" s="57">
        <v>108</v>
      </c>
      <c r="F49" s="5"/>
      <c r="G49" s="39">
        <v>0.24061433447098976</v>
      </c>
      <c r="H49" s="39">
        <v>0.7659574468085106</v>
      </c>
      <c r="I49" s="6"/>
      <c r="J49" s="16">
        <v>445</v>
      </c>
      <c r="K49" s="5">
        <v>377</v>
      </c>
      <c r="L49" s="5">
        <v>0</v>
      </c>
      <c r="M49" s="5">
        <v>68</v>
      </c>
    </row>
    <row r="50" spans="1:13" ht="9.75" customHeight="1">
      <c r="A50" s="3" t="s">
        <v>22</v>
      </c>
      <c r="B50" s="16">
        <v>840</v>
      </c>
      <c r="C50" s="16">
        <v>601</v>
      </c>
      <c r="D50" s="52">
        <v>305</v>
      </c>
      <c r="E50" s="52">
        <v>296</v>
      </c>
      <c r="F50" s="4"/>
      <c r="G50" s="39">
        <v>0.7154761904761905</v>
      </c>
      <c r="H50" s="39">
        <v>0.4925124792013311</v>
      </c>
      <c r="I50" s="6"/>
      <c r="J50" s="16">
        <v>239</v>
      </c>
      <c r="K50" s="4">
        <v>32</v>
      </c>
      <c r="L50" s="4">
        <v>0</v>
      </c>
      <c r="M50" s="4">
        <v>207</v>
      </c>
    </row>
    <row r="51" spans="1:13" ht="9.75" customHeight="1">
      <c r="A51" s="3" t="s">
        <v>23</v>
      </c>
      <c r="B51" s="16">
        <v>945</v>
      </c>
      <c r="C51" s="16">
        <v>674</v>
      </c>
      <c r="D51" s="52">
        <v>500</v>
      </c>
      <c r="E51" s="52">
        <v>174</v>
      </c>
      <c r="F51" s="4"/>
      <c r="G51" s="39">
        <v>0.7132275132275132</v>
      </c>
      <c r="H51" s="39">
        <v>0.258160237388724</v>
      </c>
      <c r="I51" s="6"/>
      <c r="J51" s="16">
        <v>271</v>
      </c>
      <c r="K51" s="4">
        <v>2</v>
      </c>
      <c r="L51" s="4">
        <v>2</v>
      </c>
      <c r="M51" s="4">
        <v>267</v>
      </c>
    </row>
    <row r="52" spans="1:13" ht="9.75" customHeight="1">
      <c r="A52" s="3" t="s">
        <v>24</v>
      </c>
      <c r="B52" s="16">
        <v>716</v>
      </c>
      <c r="C52" s="16">
        <v>507</v>
      </c>
      <c r="D52" s="52">
        <v>455</v>
      </c>
      <c r="E52" s="52">
        <v>52</v>
      </c>
      <c r="F52" s="4"/>
      <c r="G52" s="39">
        <v>0.7081005586592178</v>
      </c>
      <c r="H52" s="39">
        <v>0.10256410256410256</v>
      </c>
      <c r="I52" s="6"/>
      <c r="J52" s="16">
        <v>209</v>
      </c>
      <c r="K52" s="4">
        <v>0</v>
      </c>
      <c r="L52" s="4">
        <v>19</v>
      </c>
      <c r="M52" s="4">
        <v>190</v>
      </c>
    </row>
    <row r="53" spans="1:13" ht="9.75" customHeight="1">
      <c r="A53" s="3" t="s">
        <v>25</v>
      </c>
      <c r="B53" s="16">
        <v>464</v>
      </c>
      <c r="C53" s="16">
        <v>239</v>
      </c>
      <c r="D53" s="52">
        <v>225</v>
      </c>
      <c r="E53" s="52">
        <v>14</v>
      </c>
      <c r="F53" s="4"/>
      <c r="G53" s="39">
        <v>0.5150862068965517</v>
      </c>
      <c r="H53" s="39">
        <v>0.058577405857740586</v>
      </c>
      <c r="I53" s="6"/>
      <c r="J53" s="16">
        <v>225</v>
      </c>
      <c r="K53" s="4">
        <v>0</v>
      </c>
      <c r="L53" s="4">
        <v>81</v>
      </c>
      <c r="M53" s="4">
        <v>144</v>
      </c>
    </row>
    <row r="54" spans="1:13" ht="9.75" customHeight="1">
      <c r="A54" s="3" t="s">
        <v>26</v>
      </c>
      <c r="B54" s="16">
        <v>359</v>
      </c>
      <c r="C54" s="16">
        <v>47</v>
      </c>
      <c r="D54" s="52">
        <v>46</v>
      </c>
      <c r="E54" s="52">
        <v>1</v>
      </c>
      <c r="F54" s="4"/>
      <c r="G54" s="39">
        <v>0.1309192200557103</v>
      </c>
      <c r="H54" s="39">
        <v>0.02127659574468085</v>
      </c>
      <c r="I54" s="6"/>
      <c r="J54" s="16">
        <v>312</v>
      </c>
      <c r="K54" s="4">
        <v>0</v>
      </c>
      <c r="L54" s="4">
        <v>211</v>
      </c>
      <c r="M54" s="4">
        <v>101</v>
      </c>
    </row>
    <row r="55" spans="1:13" ht="9.75" customHeight="1">
      <c r="A55" s="3" t="s">
        <v>27</v>
      </c>
      <c r="B55" s="16">
        <v>224</v>
      </c>
      <c r="C55" s="16">
        <v>13</v>
      </c>
      <c r="D55" s="52">
        <v>13</v>
      </c>
      <c r="E55" s="52">
        <v>0</v>
      </c>
      <c r="F55" s="4"/>
      <c r="G55" s="39">
        <v>0.05803571428571429</v>
      </c>
      <c r="H55" s="39">
        <v>0</v>
      </c>
      <c r="I55" s="6"/>
      <c r="J55" s="16">
        <v>211</v>
      </c>
      <c r="K55" s="4">
        <v>0</v>
      </c>
      <c r="L55" s="4">
        <v>155</v>
      </c>
      <c r="M55" s="4">
        <v>56</v>
      </c>
    </row>
    <row r="56" spans="1:13" ht="9.75" customHeight="1">
      <c r="A56" s="25" t="s">
        <v>19</v>
      </c>
      <c r="B56" s="26">
        <v>43</v>
      </c>
      <c r="C56" s="26">
        <v>0</v>
      </c>
      <c r="D56" s="27">
        <v>0</v>
      </c>
      <c r="E56" s="27">
        <v>0</v>
      </c>
      <c r="F56" s="27"/>
      <c r="G56" s="27">
        <v>0</v>
      </c>
      <c r="H56" s="40" t="s">
        <v>113</v>
      </c>
      <c r="I56" s="28"/>
      <c r="J56" s="26">
        <v>43</v>
      </c>
      <c r="K56" s="27">
        <v>0</v>
      </c>
      <c r="L56" s="27">
        <v>28</v>
      </c>
      <c r="M56" s="27">
        <v>15</v>
      </c>
    </row>
    <row r="57" spans="1:13" ht="9.75" customHeight="1">
      <c r="A57" s="3"/>
      <c r="B57" s="15"/>
      <c r="C57" s="15"/>
      <c r="D57" s="1"/>
      <c r="E57" s="1"/>
      <c r="F57" s="1"/>
      <c r="G57" s="41"/>
      <c r="H57" s="41"/>
      <c r="I57" s="1"/>
      <c r="J57" s="15"/>
      <c r="K57" s="1"/>
      <c r="L57" s="1"/>
      <c r="M57" s="1"/>
    </row>
    <row r="58" spans="1:13" ht="9.75" customHeight="1">
      <c r="A58" s="23" t="s">
        <v>89</v>
      </c>
      <c r="B58" s="16">
        <v>10660</v>
      </c>
      <c r="C58" s="16">
        <v>6812</v>
      </c>
      <c r="D58" s="49">
        <v>6003</v>
      </c>
      <c r="E58" s="58">
        <v>809</v>
      </c>
      <c r="F58" s="16"/>
      <c r="G58" s="38">
        <v>0.6390243902439025</v>
      </c>
      <c r="H58" s="38">
        <v>0.11876100998238402</v>
      </c>
      <c r="I58" s="24"/>
      <c r="J58" s="16">
        <v>3848</v>
      </c>
      <c r="K58" s="16">
        <v>659</v>
      </c>
      <c r="L58" s="16">
        <v>992</v>
      </c>
      <c r="M58" s="16">
        <v>2197</v>
      </c>
    </row>
    <row r="59" spans="1:13" ht="9.75" customHeight="1">
      <c r="A59" s="3" t="s">
        <v>6</v>
      </c>
      <c r="B59" s="16">
        <v>1487</v>
      </c>
      <c r="C59" s="16">
        <v>632</v>
      </c>
      <c r="D59" s="57">
        <v>418</v>
      </c>
      <c r="E59" s="57">
        <v>214</v>
      </c>
      <c r="F59" s="5"/>
      <c r="G59" s="39">
        <v>0.4250168123739072</v>
      </c>
      <c r="H59" s="39">
        <v>0.33860759493670883</v>
      </c>
      <c r="I59" s="6"/>
      <c r="J59" s="16">
        <v>855</v>
      </c>
      <c r="K59" s="5">
        <v>617</v>
      </c>
      <c r="L59" s="5">
        <v>0</v>
      </c>
      <c r="M59" s="5">
        <v>238</v>
      </c>
    </row>
    <row r="60" spans="1:13" ht="9.75" customHeight="1">
      <c r="A60" s="3" t="s">
        <v>22</v>
      </c>
      <c r="B60" s="16">
        <v>2933</v>
      </c>
      <c r="C60" s="16">
        <v>2233</v>
      </c>
      <c r="D60" s="51">
        <v>1910</v>
      </c>
      <c r="E60" s="52">
        <v>323</v>
      </c>
      <c r="F60" s="4"/>
      <c r="G60" s="39">
        <v>0.7613365155131265</v>
      </c>
      <c r="H60" s="39">
        <v>0.14464845499328258</v>
      </c>
      <c r="I60" s="6"/>
      <c r="J60" s="16">
        <v>700</v>
      </c>
      <c r="K60" s="4">
        <v>38</v>
      </c>
      <c r="L60" s="4">
        <v>0</v>
      </c>
      <c r="M60" s="4">
        <v>662</v>
      </c>
    </row>
    <row r="61" spans="1:13" ht="9.75" customHeight="1">
      <c r="A61" s="3" t="s">
        <v>23</v>
      </c>
      <c r="B61" s="16">
        <v>2682</v>
      </c>
      <c r="C61" s="16">
        <v>2061</v>
      </c>
      <c r="D61" s="51">
        <v>1884</v>
      </c>
      <c r="E61" s="52">
        <v>177</v>
      </c>
      <c r="F61" s="4"/>
      <c r="G61" s="39">
        <v>0.7684563758389261</v>
      </c>
      <c r="H61" s="39">
        <v>0.0858806404657933</v>
      </c>
      <c r="I61" s="6"/>
      <c r="J61" s="16">
        <v>621</v>
      </c>
      <c r="K61" s="4">
        <v>4</v>
      </c>
      <c r="L61" s="4">
        <v>23</v>
      </c>
      <c r="M61" s="4">
        <v>594</v>
      </c>
    </row>
    <row r="62" spans="1:13" ht="9.75" customHeight="1">
      <c r="A62" s="3" t="s">
        <v>24</v>
      </c>
      <c r="B62" s="16">
        <f>C62+J62</f>
        <v>1612</v>
      </c>
      <c r="C62" s="16">
        <f>SUM(D62,E62)</f>
        <v>1206</v>
      </c>
      <c r="D62" s="51">
        <v>1141</v>
      </c>
      <c r="E62" s="52">
        <v>65</v>
      </c>
      <c r="F62" s="4"/>
      <c r="G62" s="39">
        <f>IF(B62&gt;0,C62/B62,"///")</f>
        <v>0.7481389578163772</v>
      </c>
      <c r="H62" s="39">
        <f>IF(C62&gt;0,E62/C62,"///")</f>
        <v>0.0538971807628524</v>
      </c>
      <c r="I62" s="6"/>
      <c r="J62" s="16">
        <f>SUM(K62:M62)</f>
        <v>406</v>
      </c>
      <c r="K62" s="4">
        <v>0</v>
      </c>
      <c r="L62" s="4">
        <v>58</v>
      </c>
      <c r="M62" s="4">
        <v>348</v>
      </c>
    </row>
    <row r="63" spans="1:13" ht="9.75" customHeight="1">
      <c r="A63" s="3" t="s">
        <v>25</v>
      </c>
      <c r="B63" s="16">
        <f>C63+J63</f>
        <v>952</v>
      </c>
      <c r="C63" s="16">
        <f>SUM(D63,E63)</f>
        <v>548</v>
      </c>
      <c r="D63" s="52">
        <v>521</v>
      </c>
      <c r="E63" s="52">
        <v>27</v>
      </c>
      <c r="F63" s="4"/>
      <c r="G63" s="39">
        <f>IF(B63&gt;0,C63/B63,"///")</f>
        <v>0.5756302521008403</v>
      </c>
      <c r="H63" s="39">
        <f>IF(C63&gt;0,E63/C63,"///")</f>
        <v>0.04927007299270073</v>
      </c>
      <c r="I63" s="6"/>
      <c r="J63" s="16">
        <f>SUM(K63:M63)</f>
        <v>404</v>
      </c>
      <c r="K63" s="4">
        <v>0</v>
      </c>
      <c r="L63" s="4">
        <v>180</v>
      </c>
      <c r="M63" s="4">
        <v>224</v>
      </c>
    </row>
    <row r="64" spans="1:13" ht="9.75" customHeight="1">
      <c r="A64" s="3" t="s">
        <v>26</v>
      </c>
      <c r="B64" s="16">
        <f>C64+J64</f>
        <v>676</v>
      </c>
      <c r="C64" s="16">
        <f>SUM(D64,E64)</f>
        <v>113</v>
      </c>
      <c r="D64" s="52">
        <v>110</v>
      </c>
      <c r="E64" s="52">
        <v>3</v>
      </c>
      <c r="F64" s="4"/>
      <c r="G64" s="39">
        <f>IF(B64&gt;0,C64/B64,"///")</f>
        <v>0.16715976331360946</v>
      </c>
      <c r="H64" s="39">
        <f>IF(C64&gt;0,E64/C64,"///")</f>
        <v>0.02654867256637168</v>
      </c>
      <c r="I64" s="6"/>
      <c r="J64" s="16">
        <f>SUM(K64:M64)</f>
        <v>563</v>
      </c>
      <c r="K64" s="4">
        <v>0</v>
      </c>
      <c r="L64" s="4">
        <v>464</v>
      </c>
      <c r="M64" s="4">
        <v>99</v>
      </c>
    </row>
    <row r="65" spans="1:13" ht="9.75" customHeight="1">
      <c r="A65" s="3" t="s">
        <v>27</v>
      </c>
      <c r="B65" s="16">
        <f>C65+J65</f>
        <v>261</v>
      </c>
      <c r="C65" s="16">
        <f>SUM(D65,E65)</f>
        <v>14</v>
      </c>
      <c r="D65" s="52">
        <v>14</v>
      </c>
      <c r="E65" s="4">
        <v>0</v>
      </c>
      <c r="F65" s="4"/>
      <c r="G65" s="39">
        <f>IF(B65&gt;0,C65/B65,"///")</f>
        <v>0.05363984674329502</v>
      </c>
      <c r="H65" s="39">
        <f>IF(C65&gt;0,E65/C65,"///")</f>
        <v>0</v>
      </c>
      <c r="I65" s="6"/>
      <c r="J65" s="16">
        <f>SUM(K65:M65)</f>
        <v>247</v>
      </c>
      <c r="K65" s="4">
        <v>0</v>
      </c>
      <c r="L65" s="4">
        <v>222</v>
      </c>
      <c r="M65" s="4">
        <v>25</v>
      </c>
    </row>
    <row r="66" spans="1:13" ht="9.75" customHeight="1">
      <c r="A66" s="25" t="s">
        <v>19</v>
      </c>
      <c r="B66" s="26">
        <f>C66+J66</f>
        <v>57</v>
      </c>
      <c r="C66" s="26">
        <f>SUM(D66,E66)</f>
        <v>5</v>
      </c>
      <c r="D66" s="53">
        <v>5</v>
      </c>
      <c r="E66" s="27">
        <v>0</v>
      </c>
      <c r="F66" s="27"/>
      <c r="G66" s="40">
        <f>IF(B66&gt;0,C66/B66,"///")</f>
        <v>0.08771929824561403</v>
      </c>
      <c r="H66" s="40">
        <f>IF(C66&gt;0,E66/C66,"///")</f>
        <v>0</v>
      </c>
      <c r="I66" s="28"/>
      <c r="J66" s="26">
        <f>SUM(K66:M66)</f>
        <v>52</v>
      </c>
      <c r="K66" s="27">
        <v>0</v>
      </c>
      <c r="L66" s="27">
        <v>45</v>
      </c>
      <c r="M66" s="27">
        <v>7</v>
      </c>
    </row>
    <row r="67" spans="7:13" ht="12.75">
      <c r="G67" s="44"/>
      <c r="H67" s="44"/>
      <c r="M67" s="59" t="s">
        <v>114</v>
      </c>
    </row>
    <row r="68" spans="7:8" ht="12.75">
      <c r="G68" s="44"/>
      <c r="H68" s="44"/>
    </row>
    <row r="69" spans="7:8" ht="12.75">
      <c r="G69" s="44"/>
      <c r="H69" s="44"/>
    </row>
    <row r="70" spans="7:8" ht="12.75">
      <c r="G70" s="44"/>
      <c r="H70" s="44"/>
    </row>
    <row r="71" spans="7:8" ht="12.75">
      <c r="G71" s="44"/>
      <c r="H71" s="44"/>
    </row>
    <row r="72" spans="7:8" ht="12.75">
      <c r="G72" s="44"/>
      <c r="H72" s="44"/>
    </row>
    <row r="73" spans="7:8" ht="12.75">
      <c r="G73" s="44"/>
      <c r="H73" s="44"/>
    </row>
    <row r="74" spans="7:8" ht="12.75">
      <c r="G74" s="44"/>
      <c r="H74" s="44"/>
    </row>
    <row r="75" spans="7:8" ht="12.75">
      <c r="G75" s="44"/>
      <c r="H75" s="44"/>
    </row>
    <row r="76" spans="7:8" ht="12.75">
      <c r="G76" s="44"/>
      <c r="H76" s="44"/>
    </row>
    <row r="77" spans="7:8" ht="12.75">
      <c r="G77" s="44"/>
      <c r="H77" s="44"/>
    </row>
    <row r="78" spans="7:8" ht="12.75">
      <c r="G78" s="44"/>
      <c r="H78" s="44"/>
    </row>
    <row r="79" spans="7:8" ht="12.75">
      <c r="G79" s="44"/>
      <c r="H79" s="44"/>
    </row>
    <row r="80" spans="7:8" ht="12.75">
      <c r="G80" s="44"/>
      <c r="H80" s="44"/>
    </row>
    <row r="81" spans="7:8" ht="12.75">
      <c r="G81" s="44"/>
      <c r="H81" s="44"/>
    </row>
    <row r="82" spans="7:8" ht="12.75">
      <c r="G82" s="44"/>
      <c r="H82" s="44"/>
    </row>
    <row r="83" spans="7:8" ht="12.75">
      <c r="G83" s="44"/>
      <c r="H83" s="44"/>
    </row>
    <row r="84" spans="7:8" ht="12.75">
      <c r="G84" s="44"/>
      <c r="H84" s="44"/>
    </row>
    <row r="85" spans="7:8" ht="12.75">
      <c r="G85" s="44"/>
      <c r="H85" s="44"/>
    </row>
    <row r="86" spans="7:8" ht="12.75">
      <c r="G86" s="44"/>
      <c r="H86" s="44"/>
    </row>
    <row r="87" spans="7:8" ht="12.75">
      <c r="G87" s="44"/>
      <c r="H87" s="44"/>
    </row>
    <row r="88" spans="7:8" ht="12.75">
      <c r="G88" s="44"/>
      <c r="H88" s="44"/>
    </row>
    <row r="89" spans="7:8" ht="12.75">
      <c r="G89" s="44"/>
      <c r="H89" s="44"/>
    </row>
    <row r="90" spans="7:8" ht="12.75">
      <c r="G90" s="44"/>
      <c r="H90" s="44"/>
    </row>
    <row r="91" spans="7:8" ht="12.75">
      <c r="G91" s="44"/>
      <c r="H91" s="44"/>
    </row>
    <row r="92" spans="7:8" ht="12.75">
      <c r="G92" s="44"/>
      <c r="H92" s="44"/>
    </row>
    <row r="93" spans="7:8" ht="12.75">
      <c r="G93" s="44"/>
      <c r="H93" s="44"/>
    </row>
    <row r="94" spans="7:8" ht="12.75">
      <c r="G94" s="44"/>
      <c r="H94" s="44"/>
    </row>
    <row r="95" spans="7:8" ht="12.75">
      <c r="G95" s="44"/>
      <c r="H95" s="44"/>
    </row>
    <row r="96" spans="7:8" ht="12.75">
      <c r="G96" s="44"/>
      <c r="H96" s="44"/>
    </row>
    <row r="97" spans="7:8" ht="12.75">
      <c r="G97" s="44"/>
      <c r="H97" s="44"/>
    </row>
    <row r="98" spans="7:8" ht="12.75">
      <c r="G98" s="44"/>
      <c r="H98" s="44"/>
    </row>
    <row r="99" spans="7:8" ht="12.75">
      <c r="G99" s="44"/>
      <c r="H99" s="44"/>
    </row>
    <row r="100" spans="7:8" ht="12.75">
      <c r="G100" s="44"/>
      <c r="H100" s="44"/>
    </row>
    <row r="101" spans="7:8" ht="12.75">
      <c r="G101" s="44"/>
      <c r="H101" s="44"/>
    </row>
    <row r="102" spans="7:8" ht="12.75">
      <c r="G102" s="44"/>
      <c r="H102" s="44"/>
    </row>
    <row r="103" spans="7:8" ht="12.75">
      <c r="G103" s="44"/>
      <c r="H103" s="44"/>
    </row>
  </sheetData>
  <mergeCells count="10">
    <mergeCell ref="A2:M2"/>
    <mergeCell ref="A3:A5"/>
    <mergeCell ref="B3:B5"/>
    <mergeCell ref="C3:E3"/>
    <mergeCell ref="G3:H3"/>
    <mergeCell ref="J3:M3"/>
    <mergeCell ref="D4:E4"/>
    <mergeCell ref="G4:G5"/>
    <mergeCell ref="H4:H5"/>
    <mergeCell ref="K4:M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workbookViewId="0" topLeftCell="A1">
      <selection activeCell="A2" sqref="A2:M2"/>
    </sheetView>
  </sheetViews>
  <sheetFormatPr defaultColWidth="11.421875" defaultRowHeight="12.75"/>
  <cols>
    <col min="1" max="1" width="22.7109375" style="0" customWidth="1"/>
    <col min="2" max="5" width="6.7109375" style="0" customWidth="1"/>
    <col min="6" max="6" width="0.42578125" style="0" customWidth="1"/>
    <col min="7" max="8" width="6.7109375" style="0" customWidth="1"/>
    <col min="9" max="9" width="0.42578125" style="0" customWidth="1"/>
    <col min="10" max="10" width="6.7109375" style="0" customWidth="1"/>
    <col min="11" max="13" width="5.57421875" style="0" customWidth="1"/>
  </cols>
  <sheetData>
    <row r="1" spans="1:13" ht="21" customHeight="1">
      <c r="A1" s="7" t="s">
        <v>101</v>
      </c>
      <c r="B1" s="14"/>
      <c r="C1" s="14"/>
      <c r="D1" s="8"/>
      <c r="E1" s="8"/>
      <c r="F1" s="8"/>
      <c r="G1" s="8"/>
      <c r="H1" s="8"/>
      <c r="I1" s="8"/>
      <c r="J1" s="14"/>
      <c r="K1" s="8"/>
      <c r="L1" s="8"/>
      <c r="M1" s="9" t="s">
        <v>96</v>
      </c>
    </row>
    <row r="2" spans="1:13" ht="36" customHeight="1">
      <c r="A2" s="62" t="s">
        <v>109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.75" customHeight="1">
      <c r="A3" s="63" t="s">
        <v>105</v>
      </c>
      <c r="B3" s="61" t="s">
        <v>0</v>
      </c>
      <c r="C3" s="60" t="s">
        <v>102</v>
      </c>
      <c r="D3" s="60"/>
      <c r="E3" s="60"/>
      <c r="F3" s="11"/>
      <c r="G3" s="60" t="s">
        <v>104</v>
      </c>
      <c r="H3" s="60"/>
      <c r="I3" s="11"/>
      <c r="J3" s="60" t="s">
        <v>103</v>
      </c>
      <c r="K3" s="60"/>
      <c r="L3" s="60"/>
      <c r="M3" s="60"/>
    </row>
    <row r="4" spans="1:13" ht="9.75" customHeight="1">
      <c r="A4" s="63"/>
      <c r="B4" s="61"/>
      <c r="C4" s="19"/>
      <c r="D4" s="65" t="s">
        <v>94</v>
      </c>
      <c r="E4" s="65"/>
      <c r="F4" s="11"/>
      <c r="G4" s="66" t="s">
        <v>82</v>
      </c>
      <c r="H4" s="66" t="s">
        <v>83</v>
      </c>
      <c r="I4" s="11"/>
      <c r="J4" s="20"/>
      <c r="K4" s="65" t="s">
        <v>94</v>
      </c>
      <c r="L4" s="65"/>
      <c r="M4" s="65"/>
    </row>
    <row r="5" spans="1:13" ht="22.5" customHeight="1">
      <c r="A5" s="64"/>
      <c r="B5" s="60"/>
      <c r="C5" s="21" t="s">
        <v>91</v>
      </c>
      <c r="D5" s="12" t="s">
        <v>1</v>
      </c>
      <c r="E5" s="12" t="s">
        <v>2</v>
      </c>
      <c r="F5" s="22"/>
      <c r="G5" s="67"/>
      <c r="H5" s="67"/>
      <c r="I5" s="22"/>
      <c r="J5" s="13" t="s">
        <v>91</v>
      </c>
      <c r="K5" s="12" t="s">
        <v>3</v>
      </c>
      <c r="L5" s="12" t="s">
        <v>4</v>
      </c>
      <c r="M5" s="12" t="s">
        <v>5</v>
      </c>
    </row>
    <row r="6" spans="1:13" s="37" customFormat="1" ht="10.5" customHeight="1">
      <c r="A6" s="35"/>
      <c r="B6" s="35" t="s">
        <v>78</v>
      </c>
      <c r="C6" s="36" t="s">
        <v>79</v>
      </c>
      <c r="D6" s="35" t="s">
        <v>80</v>
      </c>
      <c r="E6" s="35" t="s">
        <v>81</v>
      </c>
      <c r="F6" s="35"/>
      <c r="G6" s="35" t="s">
        <v>84</v>
      </c>
      <c r="H6" s="35" t="s">
        <v>90</v>
      </c>
      <c r="I6" s="35"/>
      <c r="J6" s="35"/>
      <c r="K6" s="35"/>
      <c r="L6" s="35"/>
      <c r="M6" s="35"/>
    </row>
    <row r="7" spans="1:13" ht="10.5" customHeight="1">
      <c r="A7" s="3"/>
      <c r="B7" s="15"/>
      <c r="C7" s="15"/>
      <c r="D7" s="1"/>
      <c r="E7" s="1"/>
      <c r="F7" s="1"/>
      <c r="G7" s="1"/>
      <c r="H7" s="1"/>
      <c r="I7" s="1"/>
      <c r="J7" s="15"/>
      <c r="K7" s="1"/>
      <c r="L7" s="1"/>
      <c r="M7" s="1"/>
    </row>
    <row r="8" spans="1:13" ht="10.5" customHeight="1">
      <c r="A8" s="23" t="s">
        <v>0</v>
      </c>
      <c r="B8" s="16">
        <v>171581</v>
      </c>
      <c r="C8" s="16">
        <v>99498</v>
      </c>
      <c r="D8" s="16">
        <v>87843</v>
      </c>
      <c r="E8" s="16">
        <v>11655</v>
      </c>
      <c r="F8" s="16"/>
      <c r="G8" s="38">
        <v>0.579889381691446</v>
      </c>
      <c r="H8" s="38">
        <v>0.11713803292528494</v>
      </c>
      <c r="I8" s="24"/>
      <c r="J8" s="16">
        <v>72083</v>
      </c>
      <c r="K8" s="16">
        <v>19022</v>
      </c>
      <c r="L8" s="16">
        <v>18045</v>
      </c>
      <c r="M8" s="16">
        <v>35016</v>
      </c>
    </row>
    <row r="9" spans="1:13" ht="10.5" customHeight="1">
      <c r="A9" s="3" t="s">
        <v>106</v>
      </c>
      <c r="B9" s="16">
        <v>7362</v>
      </c>
      <c r="C9" s="16">
        <v>1958</v>
      </c>
      <c r="D9" s="5">
        <v>1705</v>
      </c>
      <c r="E9" s="5">
        <v>253</v>
      </c>
      <c r="F9" s="5"/>
      <c r="G9" s="39">
        <v>0.2659603368649823</v>
      </c>
      <c r="H9" s="39">
        <v>0.12921348314606743</v>
      </c>
      <c r="I9" s="6"/>
      <c r="J9" s="16">
        <v>5404</v>
      </c>
      <c r="K9" s="5">
        <v>10</v>
      </c>
      <c r="L9" s="5">
        <v>2842</v>
      </c>
      <c r="M9" s="5">
        <v>2552</v>
      </c>
    </row>
    <row r="10" spans="1:13" ht="10.5" customHeight="1">
      <c r="A10" s="3" t="s">
        <v>98</v>
      </c>
      <c r="B10" s="16">
        <v>76990</v>
      </c>
      <c r="C10" s="16">
        <v>40530</v>
      </c>
      <c r="D10" s="4">
        <v>34581</v>
      </c>
      <c r="E10" s="4">
        <v>5949</v>
      </c>
      <c r="F10" s="4"/>
      <c r="G10" s="39">
        <v>0.5264320041563839</v>
      </c>
      <c r="H10" s="39">
        <v>0.146780162842339</v>
      </c>
      <c r="I10" s="6"/>
      <c r="J10" s="16">
        <v>36460</v>
      </c>
      <c r="K10" s="4">
        <v>4579</v>
      </c>
      <c r="L10" s="4">
        <v>10281</v>
      </c>
      <c r="M10" s="4">
        <v>21600</v>
      </c>
    </row>
    <row r="11" spans="1:13" ht="10.5" customHeight="1">
      <c r="A11" s="3" t="s">
        <v>28</v>
      </c>
      <c r="B11" s="16">
        <v>25829</v>
      </c>
      <c r="C11" s="16">
        <v>11862</v>
      </c>
      <c r="D11" s="4">
        <v>10244</v>
      </c>
      <c r="E11" s="4">
        <v>1618</v>
      </c>
      <c r="F11" s="4"/>
      <c r="G11" s="39">
        <v>0.4592512292384529</v>
      </c>
      <c r="H11" s="39">
        <v>0.13640195582532458</v>
      </c>
      <c r="I11" s="6"/>
      <c r="J11" s="16">
        <v>13967</v>
      </c>
      <c r="K11" s="4">
        <v>8671</v>
      </c>
      <c r="L11" s="4">
        <v>1619</v>
      </c>
      <c r="M11" s="4">
        <v>3677</v>
      </c>
    </row>
    <row r="12" spans="1:13" ht="10.5" customHeight="1">
      <c r="A12" s="3" t="s">
        <v>29</v>
      </c>
      <c r="B12" s="16">
        <v>19009</v>
      </c>
      <c r="C12" s="16">
        <v>13690</v>
      </c>
      <c r="D12" s="4">
        <v>12542</v>
      </c>
      <c r="E12" s="4">
        <v>1148</v>
      </c>
      <c r="F12" s="4"/>
      <c r="G12" s="39">
        <v>0.7201851754432111</v>
      </c>
      <c r="H12" s="39">
        <v>0.08385682980277574</v>
      </c>
      <c r="I12" s="6"/>
      <c r="J12" s="16">
        <v>5319</v>
      </c>
      <c r="K12" s="4">
        <v>2366</v>
      </c>
      <c r="L12" s="4">
        <v>1150</v>
      </c>
      <c r="M12" s="4">
        <v>1803</v>
      </c>
    </row>
    <row r="13" spans="1:13" ht="10.5" customHeight="1">
      <c r="A13" s="3" t="s">
        <v>99</v>
      </c>
      <c r="B13" s="16">
        <v>26668</v>
      </c>
      <c r="C13" s="16">
        <v>18753</v>
      </c>
      <c r="D13" s="4">
        <v>16392</v>
      </c>
      <c r="E13" s="4">
        <v>2361</v>
      </c>
      <c r="F13" s="4"/>
      <c r="G13" s="39">
        <v>0.7032023398830058</v>
      </c>
      <c r="H13" s="39">
        <v>0.12589985602303633</v>
      </c>
      <c r="I13" s="6"/>
      <c r="J13" s="16">
        <v>7915</v>
      </c>
      <c r="K13" s="4">
        <v>2365</v>
      </c>
      <c r="L13" s="4">
        <v>1097</v>
      </c>
      <c r="M13" s="4">
        <v>4453</v>
      </c>
    </row>
    <row r="14" spans="1:13" ht="10.5" customHeight="1">
      <c r="A14" s="3" t="s">
        <v>107</v>
      </c>
      <c r="B14" s="16">
        <v>7082</v>
      </c>
      <c r="C14" s="16">
        <v>5458</v>
      </c>
      <c r="D14" s="4">
        <v>5262</v>
      </c>
      <c r="E14" s="4">
        <v>196</v>
      </c>
      <c r="F14" s="4"/>
      <c r="G14" s="39">
        <v>0.7706862468229314</v>
      </c>
      <c r="H14" s="39">
        <v>0.035910589959692193</v>
      </c>
      <c r="I14" s="6"/>
      <c r="J14" s="16">
        <v>1624</v>
      </c>
      <c r="K14" s="4">
        <v>747</v>
      </c>
      <c r="L14" s="4">
        <v>370</v>
      </c>
      <c r="M14" s="4">
        <v>507</v>
      </c>
    </row>
    <row r="15" spans="1:13" ht="10.5" customHeight="1">
      <c r="A15" s="25" t="s">
        <v>108</v>
      </c>
      <c r="B15" s="26">
        <v>8641</v>
      </c>
      <c r="C15" s="26">
        <v>7247</v>
      </c>
      <c r="D15" s="27">
        <v>7117</v>
      </c>
      <c r="E15" s="27">
        <v>130</v>
      </c>
      <c r="F15" s="27"/>
      <c r="G15" s="40">
        <v>0.838676079157505</v>
      </c>
      <c r="H15" s="40">
        <v>0.017938457292672832</v>
      </c>
      <c r="I15" s="28"/>
      <c r="J15" s="26">
        <v>1394</v>
      </c>
      <c r="K15" s="27">
        <v>284</v>
      </c>
      <c r="L15" s="27">
        <v>686</v>
      </c>
      <c r="M15" s="27">
        <v>424</v>
      </c>
    </row>
    <row r="16" spans="1:13" ht="10.5" customHeight="1">
      <c r="A16" s="3"/>
      <c r="B16" s="15"/>
      <c r="C16" s="15"/>
      <c r="D16" s="1"/>
      <c r="E16" s="1"/>
      <c r="F16" s="1"/>
      <c r="G16" s="41"/>
      <c r="H16" s="41"/>
      <c r="I16" s="1"/>
      <c r="J16" s="15"/>
      <c r="K16" s="1"/>
      <c r="L16" s="1"/>
      <c r="M16" s="1"/>
    </row>
    <row r="17" spans="1:13" ht="10.5" customHeight="1">
      <c r="A17" s="23" t="s">
        <v>85</v>
      </c>
      <c r="B17" s="16">
        <v>130418</v>
      </c>
      <c r="C17" s="16">
        <v>76532</v>
      </c>
      <c r="D17" s="17">
        <v>68314</v>
      </c>
      <c r="E17" s="17">
        <v>8218</v>
      </c>
      <c r="F17" s="17"/>
      <c r="G17" s="38">
        <v>0.5868208376144397</v>
      </c>
      <c r="H17" s="38">
        <v>0.10737991951079287</v>
      </c>
      <c r="I17" s="24"/>
      <c r="J17" s="16">
        <v>53886</v>
      </c>
      <c r="K17" s="17">
        <v>15581</v>
      </c>
      <c r="L17" s="17">
        <v>13812</v>
      </c>
      <c r="M17" s="17">
        <v>24493</v>
      </c>
    </row>
    <row r="18" spans="1:13" ht="10.5" customHeight="1">
      <c r="A18" s="3" t="s">
        <v>106</v>
      </c>
      <c r="B18" s="16">
        <v>4966</v>
      </c>
      <c r="C18" s="16">
        <v>1413</v>
      </c>
      <c r="D18" s="5">
        <v>1259</v>
      </c>
      <c r="E18" s="5">
        <v>154</v>
      </c>
      <c r="F18" s="5"/>
      <c r="G18" s="39">
        <v>0.28453483689085785</v>
      </c>
      <c r="H18" s="39">
        <v>0.10898796886058032</v>
      </c>
      <c r="I18" s="6"/>
      <c r="J18" s="16">
        <v>3553</v>
      </c>
      <c r="K18" s="5">
        <v>9</v>
      </c>
      <c r="L18" s="5">
        <v>1934</v>
      </c>
      <c r="M18" s="5">
        <v>1610</v>
      </c>
    </row>
    <row r="19" spans="1:13" ht="10.5" customHeight="1">
      <c r="A19" s="3" t="s">
        <v>98</v>
      </c>
      <c r="B19" s="16">
        <v>52896</v>
      </c>
      <c r="C19" s="16">
        <v>27672</v>
      </c>
      <c r="D19" s="4">
        <v>23889</v>
      </c>
      <c r="E19" s="4">
        <v>3783</v>
      </c>
      <c r="F19" s="4"/>
      <c r="G19" s="39">
        <v>0.5231397459165155</v>
      </c>
      <c r="H19" s="39">
        <v>0.13670858629661753</v>
      </c>
      <c r="I19" s="6"/>
      <c r="J19" s="16">
        <v>25224</v>
      </c>
      <c r="K19" s="4">
        <v>3132</v>
      </c>
      <c r="L19" s="4">
        <v>7703</v>
      </c>
      <c r="M19" s="4">
        <v>14389</v>
      </c>
    </row>
    <row r="20" spans="1:13" ht="10.5" customHeight="1">
      <c r="A20" s="3" t="s">
        <v>28</v>
      </c>
      <c r="B20" s="16">
        <v>20852</v>
      </c>
      <c r="C20" s="16">
        <v>9373</v>
      </c>
      <c r="D20" s="4">
        <v>8139</v>
      </c>
      <c r="E20" s="4">
        <v>1234</v>
      </c>
      <c r="F20" s="4"/>
      <c r="G20" s="39">
        <v>0.449501246882793</v>
      </c>
      <c r="H20" s="39">
        <v>0.1316547530139763</v>
      </c>
      <c r="I20" s="6"/>
      <c r="J20" s="16">
        <v>11479</v>
      </c>
      <c r="K20" s="4">
        <v>7310</v>
      </c>
      <c r="L20" s="4">
        <v>1356</v>
      </c>
      <c r="M20" s="4">
        <v>2813</v>
      </c>
    </row>
    <row r="21" spans="1:13" ht="10.5" customHeight="1">
      <c r="A21" s="3" t="s">
        <v>29</v>
      </c>
      <c r="B21" s="16">
        <v>16573</v>
      </c>
      <c r="C21" s="16">
        <v>11829</v>
      </c>
      <c r="D21" s="4">
        <v>10845</v>
      </c>
      <c r="E21" s="4">
        <v>984</v>
      </c>
      <c r="F21" s="4"/>
      <c r="G21" s="39">
        <v>0.7137512822059977</v>
      </c>
      <c r="H21" s="39">
        <v>0.08318539183362922</v>
      </c>
      <c r="I21" s="6"/>
      <c r="J21" s="16">
        <v>4744</v>
      </c>
      <c r="K21" s="4">
        <v>2239</v>
      </c>
      <c r="L21" s="4">
        <v>984</v>
      </c>
      <c r="M21" s="4">
        <v>1521</v>
      </c>
    </row>
    <row r="22" spans="1:13" ht="10.5" customHeight="1">
      <c r="A22" s="3" t="s">
        <v>99</v>
      </c>
      <c r="B22" s="16">
        <v>21081</v>
      </c>
      <c r="C22" s="16">
        <v>14942</v>
      </c>
      <c r="D22" s="4">
        <v>13173</v>
      </c>
      <c r="E22" s="4">
        <v>1769</v>
      </c>
      <c r="F22" s="4"/>
      <c r="G22" s="39">
        <v>0.708789905602201</v>
      </c>
      <c r="H22" s="39">
        <v>0.1183911123008968</v>
      </c>
      <c r="I22" s="6"/>
      <c r="J22" s="16">
        <v>6139</v>
      </c>
      <c r="K22" s="4">
        <v>1885</v>
      </c>
      <c r="L22" s="4">
        <v>896</v>
      </c>
      <c r="M22" s="4">
        <v>3358</v>
      </c>
    </row>
    <row r="23" spans="1:13" ht="10.5" customHeight="1">
      <c r="A23" s="3" t="s">
        <v>107</v>
      </c>
      <c r="B23" s="16">
        <v>6325</v>
      </c>
      <c r="C23" s="16">
        <v>4829</v>
      </c>
      <c r="D23" s="4">
        <v>4653</v>
      </c>
      <c r="E23" s="4">
        <v>176</v>
      </c>
      <c r="F23" s="4"/>
      <c r="G23" s="39">
        <v>0.7634782608695653</v>
      </c>
      <c r="H23" s="39">
        <v>0.03644646924829157</v>
      </c>
      <c r="I23" s="6"/>
      <c r="J23" s="16">
        <v>1496</v>
      </c>
      <c r="K23" s="4">
        <v>725</v>
      </c>
      <c r="L23" s="4">
        <v>328</v>
      </c>
      <c r="M23" s="4">
        <v>443</v>
      </c>
    </row>
    <row r="24" spans="1:13" ht="10.5" customHeight="1">
      <c r="A24" s="25" t="s">
        <v>108</v>
      </c>
      <c r="B24" s="26">
        <v>7725</v>
      </c>
      <c r="C24" s="26">
        <v>6474</v>
      </c>
      <c r="D24" s="27">
        <v>6356</v>
      </c>
      <c r="E24" s="27">
        <v>118</v>
      </c>
      <c r="F24" s="27"/>
      <c r="G24" s="40">
        <v>0.8380582524271845</v>
      </c>
      <c r="H24" s="40">
        <v>0.0182267531665122</v>
      </c>
      <c r="I24" s="28"/>
      <c r="J24" s="26">
        <v>1251</v>
      </c>
      <c r="K24" s="27">
        <v>281</v>
      </c>
      <c r="L24" s="27">
        <v>611</v>
      </c>
      <c r="M24" s="27">
        <v>359</v>
      </c>
    </row>
    <row r="25" spans="1:13" ht="10.5" customHeight="1">
      <c r="A25" s="3"/>
      <c r="B25" s="15"/>
      <c r="C25" s="15"/>
      <c r="D25" s="1"/>
      <c r="E25" s="1"/>
      <c r="F25" s="1"/>
      <c r="G25" s="41"/>
      <c r="H25" s="41"/>
      <c r="I25" s="1"/>
      <c r="J25" s="15"/>
      <c r="K25" s="1"/>
      <c r="L25" s="1"/>
      <c r="M25" s="1"/>
    </row>
    <row r="26" spans="1:13" ht="10.5" customHeight="1">
      <c r="A26" s="23" t="s">
        <v>86</v>
      </c>
      <c r="B26" s="16">
        <v>20712</v>
      </c>
      <c r="C26" s="16">
        <v>10674</v>
      </c>
      <c r="D26" s="16">
        <v>9143</v>
      </c>
      <c r="E26" s="16">
        <v>1531</v>
      </c>
      <c r="F26" s="16"/>
      <c r="G26" s="38">
        <v>0.5153534183082271</v>
      </c>
      <c r="H26" s="38">
        <v>0.1434326400599588</v>
      </c>
      <c r="I26" s="24"/>
      <c r="J26" s="16">
        <v>10038</v>
      </c>
      <c r="K26" s="16">
        <v>1718</v>
      </c>
      <c r="L26" s="16">
        <v>2164</v>
      </c>
      <c r="M26" s="16">
        <v>6156</v>
      </c>
    </row>
    <row r="27" spans="1:13" ht="10.5" customHeight="1">
      <c r="A27" s="3" t="s">
        <v>106</v>
      </c>
      <c r="B27" s="16">
        <v>1115</v>
      </c>
      <c r="C27" s="16">
        <v>217</v>
      </c>
      <c r="D27" s="5">
        <v>175</v>
      </c>
      <c r="E27" s="5">
        <v>42</v>
      </c>
      <c r="F27" s="5"/>
      <c r="G27" s="39">
        <v>0.19461883408071748</v>
      </c>
      <c r="H27" s="39">
        <v>0.1935483870967742</v>
      </c>
      <c r="I27" s="6"/>
      <c r="J27" s="16">
        <v>898</v>
      </c>
      <c r="K27" s="5">
        <v>1</v>
      </c>
      <c r="L27" s="5">
        <v>302</v>
      </c>
      <c r="M27" s="5">
        <v>595</v>
      </c>
    </row>
    <row r="28" spans="1:13" ht="10.5" customHeight="1">
      <c r="A28" s="3" t="s">
        <v>98</v>
      </c>
      <c r="B28" s="16">
        <v>11253</v>
      </c>
      <c r="C28" s="16">
        <v>5126</v>
      </c>
      <c r="D28" s="4">
        <v>4217</v>
      </c>
      <c r="E28" s="4">
        <v>909</v>
      </c>
      <c r="F28" s="4"/>
      <c r="G28" s="39">
        <v>0.4555229716520039</v>
      </c>
      <c r="H28" s="39">
        <v>0.17733125243854858</v>
      </c>
      <c r="I28" s="6"/>
      <c r="J28" s="16">
        <v>6127</v>
      </c>
      <c r="K28" s="4">
        <v>633</v>
      </c>
      <c r="L28" s="4">
        <v>1372</v>
      </c>
      <c r="M28" s="4">
        <v>4122</v>
      </c>
    </row>
    <row r="29" spans="1:13" ht="10.5" customHeight="1">
      <c r="A29" s="3" t="s">
        <v>28</v>
      </c>
      <c r="B29" s="16">
        <v>2665</v>
      </c>
      <c r="C29" s="16">
        <v>1217</v>
      </c>
      <c r="D29" s="4">
        <v>1047</v>
      </c>
      <c r="E29" s="4">
        <v>170</v>
      </c>
      <c r="F29" s="4"/>
      <c r="G29" s="39">
        <v>0.45666041275797375</v>
      </c>
      <c r="H29" s="39">
        <v>0.13968775677896467</v>
      </c>
      <c r="I29" s="6"/>
      <c r="J29" s="16">
        <v>1448</v>
      </c>
      <c r="K29" s="4">
        <v>776</v>
      </c>
      <c r="L29" s="4">
        <v>171</v>
      </c>
      <c r="M29" s="4">
        <v>501</v>
      </c>
    </row>
    <row r="30" spans="1:13" ht="10.5" customHeight="1">
      <c r="A30" s="3" t="s">
        <v>29</v>
      </c>
      <c r="B30" s="16">
        <v>1428</v>
      </c>
      <c r="C30" s="16">
        <v>1088</v>
      </c>
      <c r="D30" s="4">
        <v>1005</v>
      </c>
      <c r="E30" s="4">
        <v>83</v>
      </c>
      <c r="F30" s="4"/>
      <c r="G30" s="39">
        <v>0.7619047619047619</v>
      </c>
      <c r="H30" s="39">
        <v>0.07628676470588236</v>
      </c>
      <c r="I30" s="6"/>
      <c r="J30" s="16">
        <v>340</v>
      </c>
      <c r="K30" s="4">
        <v>64</v>
      </c>
      <c r="L30" s="4">
        <v>104</v>
      </c>
      <c r="M30" s="4">
        <v>172</v>
      </c>
    </row>
    <row r="31" spans="1:13" ht="10.5" customHeight="1">
      <c r="A31" s="3" t="s">
        <v>99</v>
      </c>
      <c r="B31" s="16">
        <v>3227</v>
      </c>
      <c r="C31" s="16">
        <v>2181</v>
      </c>
      <c r="D31" s="4">
        <v>1872</v>
      </c>
      <c r="E31" s="4">
        <v>309</v>
      </c>
      <c r="F31" s="4"/>
      <c r="G31" s="39">
        <v>0.6758599318252246</v>
      </c>
      <c r="H31" s="39">
        <v>0.14167812929848694</v>
      </c>
      <c r="I31" s="6"/>
      <c r="J31" s="16">
        <v>1046</v>
      </c>
      <c r="K31" s="4">
        <v>229</v>
      </c>
      <c r="L31" s="4">
        <v>131</v>
      </c>
      <c r="M31" s="4">
        <v>686</v>
      </c>
    </row>
    <row r="32" spans="1:13" ht="10.5" customHeight="1">
      <c r="A32" s="3" t="s">
        <v>107</v>
      </c>
      <c r="B32" s="16">
        <v>439</v>
      </c>
      <c r="C32" s="16">
        <v>355</v>
      </c>
      <c r="D32" s="4">
        <v>343</v>
      </c>
      <c r="E32" s="4">
        <v>12</v>
      </c>
      <c r="F32" s="4"/>
      <c r="G32" s="39">
        <v>0.8086560364464692</v>
      </c>
      <c r="H32" s="39">
        <v>0.03380281690140845</v>
      </c>
      <c r="I32" s="6"/>
      <c r="J32" s="16">
        <v>84</v>
      </c>
      <c r="K32" s="4">
        <v>14</v>
      </c>
      <c r="L32" s="4">
        <v>32</v>
      </c>
      <c r="M32" s="4">
        <v>38</v>
      </c>
    </row>
    <row r="33" spans="1:13" ht="10.5" customHeight="1">
      <c r="A33" s="25" t="s">
        <v>108</v>
      </c>
      <c r="B33" s="26">
        <v>585</v>
      </c>
      <c r="C33" s="26">
        <v>490</v>
      </c>
      <c r="D33" s="27">
        <v>484</v>
      </c>
      <c r="E33" s="27">
        <v>6</v>
      </c>
      <c r="F33" s="27"/>
      <c r="G33" s="40">
        <v>0.8376068376068376</v>
      </c>
      <c r="H33" s="40">
        <v>0.012244897959183673</v>
      </c>
      <c r="I33" s="28"/>
      <c r="J33" s="26">
        <v>95</v>
      </c>
      <c r="K33" s="27">
        <v>1</v>
      </c>
      <c r="L33" s="27">
        <v>52</v>
      </c>
      <c r="M33" s="27">
        <v>42</v>
      </c>
    </row>
    <row r="34" spans="1:13" ht="10.5" customHeight="1">
      <c r="A34" s="3"/>
      <c r="B34" s="15"/>
      <c r="C34" s="15"/>
      <c r="D34" s="1"/>
      <c r="E34" s="1"/>
      <c r="F34" s="1"/>
      <c r="G34" s="41"/>
      <c r="H34" s="41"/>
      <c r="I34" s="1"/>
      <c r="J34" s="15"/>
      <c r="K34" s="1"/>
      <c r="L34" s="1"/>
      <c r="M34" s="1"/>
    </row>
    <row r="35" spans="1:13" ht="10.5" customHeight="1">
      <c r="A35" s="23" t="s">
        <v>87</v>
      </c>
      <c r="B35" s="16">
        <v>5614</v>
      </c>
      <c r="C35" s="16">
        <v>3258</v>
      </c>
      <c r="D35" s="16">
        <v>2806</v>
      </c>
      <c r="E35" s="16">
        <v>452</v>
      </c>
      <c r="F35" s="16"/>
      <c r="G35" s="38">
        <v>0.5803348770929818</v>
      </c>
      <c r="H35" s="38">
        <v>0.1387354205033763</v>
      </c>
      <c r="I35" s="24"/>
      <c r="J35" s="16">
        <v>2356</v>
      </c>
      <c r="K35" s="16">
        <v>653</v>
      </c>
      <c r="L35" s="16">
        <v>581</v>
      </c>
      <c r="M35" s="16">
        <v>1122</v>
      </c>
    </row>
    <row r="36" spans="1:13" ht="10.5" customHeight="1">
      <c r="A36" s="3" t="s">
        <v>106</v>
      </c>
      <c r="B36" s="16">
        <v>402</v>
      </c>
      <c r="C36" s="16">
        <v>81</v>
      </c>
      <c r="D36" s="5">
        <v>78</v>
      </c>
      <c r="E36" s="5">
        <v>3</v>
      </c>
      <c r="F36" s="5"/>
      <c r="G36" s="39">
        <v>0.20149253731343283</v>
      </c>
      <c r="H36" s="39">
        <v>0.037037037037037035</v>
      </c>
      <c r="I36" s="6"/>
      <c r="J36" s="16">
        <v>321</v>
      </c>
      <c r="K36" s="5">
        <v>0</v>
      </c>
      <c r="L36" s="5">
        <v>232</v>
      </c>
      <c r="M36" s="5">
        <v>89</v>
      </c>
    </row>
    <row r="37" spans="1:13" ht="10.5" customHeight="1">
      <c r="A37" s="3" t="s">
        <v>98</v>
      </c>
      <c r="B37" s="16">
        <v>3180</v>
      </c>
      <c r="C37" s="16">
        <v>1904</v>
      </c>
      <c r="D37" s="4">
        <v>1615</v>
      </c>
      <c r="E37" s="4">
        <v>289</v>
      </c>
      <c r="F37" s="4"/>
      <c r="G37" s="39">
        <v>0.5987421383647799</v>
      </c>
      <c r="H37" s="39">
        <v>0.15178571428571427</v>
      </c>
      <c r="I37" s="6"/>
      <c r="J37" s="16">
        <v>1276</v>
      </c>
      <c r="K37" s="4">
        <v>261</v>
      </c>
      <c r="L37" s="4">
        <v>268</v>
      </c>
      <c r="M37" s="4">
        <v>747</v>
      </c>
    </row>
    <row r="38" spans="1:13" ht="10.5" customHeight="1">
      <c r="A38" s="3" t="s">
        <v>28</v>
      </c>
      <c r="B38" s="16">
        <v>729</v>
      </c>
      <c r="C38" s="16">
        <v>374</v>
      </c>
      <c r="D38" s="4">
        <v>325</v>
      </c>
      <c r="E38" s="4">
        <v>49</v>
      </c>
      <c r="F38" s="4"/>
      <c r="G38" s="39">
        <v>0.5130315500685871</v>
      </c>
      <c r="H38" s="39">
        <v>0.13101604278074866</v>
      </c>
      <c r="I38" s="6"/>
      <c r="J38" s="16">
        <v>355</v>
      </c>
      <c r="K38" s="4">
        <v>217</v>
      </c>
      <c r="L38" s="4">
        <v>30</v>
      </c>
      <c r="M38" s="4">
        <v>108</v>
      </c>
    </row>
    <row r="39" spans="1:13" ht="10.5" customHeight="1">
      <c r="A39" s="3" t="s">
        <v>29</v>
      </c>
      <c r="B39" s="16">
        <v>263</v>
      </c>
      <c r="C39" s="16">
        <v>186</v>
      </c>
      <c r="D39" s="4">
        <v>171</v>
      </c>
      <c r="E39" s="4">
        <v>15</v>
      </c>
      <c r="F39" s="4"/>
      <c r="G39" s="39">
        <v>0.7072243346007605</v>
      </c>
      <c r="H39" s="39">
        <v>0.08064516129032258</v>
      </c>
      <c r="I39" s="6"/>
      <c r="J39" s="16">
        <v>77</v>
      </c>
      <c r="K39" s="4">
        <v>27</v>
      </c>
      <c r="L39" s="4">
        <v>19</v>
      </c>
      <c r="M39" s="4">
        <v>31</v>
      </c>
    </row>
    <row r="40" spans="1:13" ht="10.5" customHeight="1">
      <c r="A40" s="3" t="s">
        <v>99</v>
      </c>
      <c r="B40" s="16">
        <v>791</v>
      </c>
      <c r="C40" s="16">
        <v>500</v>
      </c>
      <c r="D40" s="4">
        <v>411</v>
      </c>
      <c r="E40" s="4">
        <v>89</v>
      </c>
      <c r="F40" s="4"/>
      <c r="G40" s="39">
        <v>0.6321112515802781</v>
      </c>
      <c r="H40" s="39">
        <v>0.178</v>
      </c>
      <c r="I40" s="6"/>
      <c r="J40" s="16">
        <v>291</v>
      </c>
      <c r="K40" s="4">
        <v>144</v>
      </c>
      <c r="L40" s="4">
        <v>20</v>
      </c>
      <c r="M40" s="4">
        <v>127</v>
      </c>
    </row>
    <row r="41" spans="1:13" ht="10.5" customHeight="1">
      <c r="A41" s="3" t="s">
        <v>107</v>
      </c>
      <c r="B41" s="16">
        <v>125</v>
      </c>
      <c r="C41" s="16">
        <v>107</v>
      </c>
      <c r="D41" s="4">
        <v>102</v>
      </c>
      <c r="E41" s="4">
        <v>5</v>
      </c>
      <c r="F41" s="4"/>
      <c r="G41" s="39">
        <v>0.856</v>
      </c>
      <c r="H41" s="39">
        <v>0.04672897196261682</v>
      </c>
      <c r="I41" s="6"/>
      <c r="J41" s="16">
        <v>18</v>
      </c>
      <c r="K41" s="4">
        <v>4</v>
      </c>
      <c r="L41" s="4">
        <v>4</v>
      </c>
      <c r="M41" s="4">
        <v>10</v>
      </c>
    </row>
    <row r="42" spans="1:13" ht="10.5" customHeight="1">
      <c r="A42" s="25" t="s">
        <v>108</v>
      </c>
      <c r="B42" s="26">
        <v>124</v>
      </c>
      <c r="C42" s="26">
        <v>106</v>
      </c>
      <c r="D42" s="27">
        <v>104</v>
      </c>
      <c r="E42" s="27">
        <v>2</v>
      </c>
      <c r="F42" s="27"/>
      <c r="G42" s="40">
        <v>0.8548387096774194</v>
      </c>
      <c r="H42" s="40">
        <v>0.018867924528301886</v>
      </c>
      <c r="I42" s="28"/>
      <c r="J42" s="26">
        <v>18</v>
      </c>
      <c r="K42" s="27">
        <v>0</v>
      </c>
      <c r="L42" s="27">
        <v>8</v>
      </c>
      <c r="M42" s="27">
        <v>10</v>
      </c>
    </row>
    <row r="43" spans="1:13" ht="10.5" customHeight="1">
      <c r="A43" s="3"/>
      <c r="B43" s="16"/>
      <c r="C43" s="16"/>
      <c r="D43" s="4"/>
      <c r="E43" s="4"/>
      <c r="F43" s="4"/>
      <c r="G43" s="39"/>
      <c r="H43" s="39"/>
      <c r="I43" s="6"/>
      <c r="J43" s="16"/>
      <c r="K43" s="4"/>
      <c r="L43" s="4"/>
      <c r="M43" s="4"/>
    </row>
    <row r="44" spans="1:13" ht="10.5" customHeight="1">
      <c r="A44" s="23" t="s">
        <v>88</v>
      </c>
      <c r="B44" s="16">
        <v>4177</v>
      </c>
      <c r="C44" s="16">
        <v>2222</v>
      </c>
      <c r="D44" s="16">
        <v>1577</v>
      </c>
      <c r="E44" s="16">
        <v>645</v>
      </c>
      <c r="F44" s="16"/>
      <c r="G44" s="38">
        <v>0.5319607373713191</v>
      </c>
      <c r="H44" s="38">
        <v>0.29027902790279025</v>
      </c>
      <c r="I44" s="24"/>
      <c r="J44" s="16">
        <v>1955</v>
      </c>
      <c r="K44" s="16">
        <v>411</v>
      </c>
      <c r="L44" s="16">
        <v>496</v>
      </c>
      <c r="M44" s="16">
        <v>1048</v>
      </c>
    </row>
    <row r="45" spans="1:13" ht="10.5" customHeight="1">
      <c r="A45" s="3" t="s">
        <v>106</v>
      </c>
      <c r="B45" s="16">
        <v>194</v>
      </c>
      <c r="C45" s="16">
        <v>17</v>
      </c>
      <c r="D45" s="5">
        <v>15</v>
      </c>
      <c r="E45" s="5">
        <v>2</v>
      </c>
      <c r="F45" s="5"/>
      <c r="G45" s="39">
        <v>0.08762886597938144</v>
      </c>
      <c r="H45" s="39">
        <v>0.11764705882352941</v>
      </c>
      <c r="I45" s="6"/>
      <c r="J45" s="16">
        <v>177</v>
      </c>
      <c r="K45" s="5">
        <v>0</v>
      </c>
      <c r="L45" s="5">
        <v>94</v>
      </c>
      <c r="M45" s="5">
        <v>83</v>
      </c>
    </row>
    <row r="46" spans="1:13" ht="10.5" customHeight="1">
      <c r="A46" s="3" t="s">
        <v>98</v>
      </c>
      <c r="B46" s="16">
        <v>2768</v>
      </c>
      <c r="C46" s="16">
        <v>1429</v>
      </c>
      <c r="D46" s="4">
        <v>992</v>
      </c>
      <c r="E46" s="4">
        <v>437</v>
      </c>
      <c r="F46" s="4"/>
      <c r="G46" s="39">
        <v>0.516257225433526</v>
      </c>
      <c r="H46" s="39">
        <v>0.30580825752274315</v>
      </c>
      <c r="I46" s="6"/>
      <c r="J46" s="16">
        <v>1339</v>
      </c>
      <c r="K46" s="4">
        <v>191</v>
      </c>
      <c r="L46" s="4">
        <v>341</v>
      </c>
      <c r="M46" s="4">
        <v>807</v>
      </c>
    </row>
    <row r="47" spans="1:13" ht="10.5" customHeight="1">
      <c r="A47" s="3" t="s">
        <v>28</v>
      </c>
      <c r="B47" s="16">
        <v>493</v>
      </c>
      <c r="C47" s="16">
        <v>240</v>
      </c>
      <c r="D47" s="4">
        <v>166</v>
      </c>
      <c r="E47" s="4">
        <v>74</v>
      </c>
      <c r="F47" s="4"/>
      <c r="G47" s="39">
        <v>0.486815415821501</v>
      </c>
      <c r="H47" s="39">
        <v>0.30833333333333335</v>
      </c>
      <c r="I47" s="6"/>
      <c r="J47" s="16">
        <v>253</v>
      </c>
      <c r="K47" s="4">
        <v>169</v>
      </c>
      <c r="L47" s="4">
        <v>18</v>
      </c>
      <c r="M47" s="4">
        <v>66</v>
      </c>
    </row>
    <row r="48" spans="1:13" ht="10.5" customHeight="1">
      <c r="A48" s="3" t="s">
        <v>29</v>
      </c>
      <c r="B48" s="16">
        <v>207</v>
      </c>
      <c r="C48" s="16">
        <v>153</v>
      </c>
      <c r="D48" s="4">
        <v>114</v>
      </c>
      <c r="E48" s="4">
        <v>39</v>
      </c>
      <c r="F48" s="4"/>
      <c r="G48" s="39">
        <v>0.7391304347826086</v>
      </c>
      <c r="H48" s="39">
        <v>0.2549019607843137</v>
      </c>
      <c r="I48" s="6"/>
      <c r="J48" s="16">
        <v>54</v>
      </c>
      <c r="K48" s="4">
        <v>19</v>
      </c>
      <c r="L48" s="4">
        <v>15</v>
      </c>
      <c r="M48" s="4">
        <v>20</v>
      </c>
    </row>
    <row r="49" spans="1:13" ht="10.5" customHeight="1">
      <c r="A49" s="3" t="s">
        <v>99</v>
      </c>
      <c r="B49" s="16">
        <v>412</v>
      </c>
      <c r="C49" s="16">
        <v>298</v>
      </c>
      <c r="D49" s="4">
        <v>208</v>
      </c>
      <c r="E49" s="4">
        <v>90</v>
      </c>
      <c r="F49" s="4"/>
      <c r="G49" s="39">
        <v>0.7233009708737864</v>
      </c>
      <c r="H49" s="39">
        <v>0.30201342281879195</v>
      </c>
      <c r="I49" s="6"/>
      <c r="J49" s="16">
        <v>114</v>
      </c>
      <c r="K49" s="4">
        <v>30</v>
      </c>
      <c r="L49" s="4">
        <v>17</v>
      </c>
      <c r="M49" s="4">
        <v>67</v>
      </c>
    </row>
    <row r="50" spans="1:13" ht="10.5" customHeight="1">
      <c r="A50" s="3" t="s">
        <v>107</v>
      </c>
      <c r="B50" s="16">
        <v>33</v>
      </c>
      <c r="C50" s="16">
        <v>28</v>
      </c>
      <c r="D50" s="4">
        <v>26</v>
      </c>
      <c r="E50" s="4">
        <v>2</v>
      </c>
      <c r="F50" s="4"/>
      <c r="G50" s="39">
        <v>0.8484848484848485</v>
      </c>
      <c r="H50" s="39">
        <v>0.07142857142857142</v>
      </c>
      <c r="I50" s="6"/>
      <c r="J50" s="16">
        <v>5</v>
      </c>
      <c r="K50" s="4">
        <v>2</v>
      </c>
      <c r="L50" s="4">
        <v>2</v>
      </c>
      <c r="M50" s="4">
        <v>1</v>
      </c>
    </row>
    <row r="51" spans="1:13" ht="10.5" customHeight="1">
      <c r="A51" s="25" t="s">
        <v>108</v>
      </c>
      <c r="B51" s="26">
        <v>70</v>
      </c>
      <c r="C51" s="26">
        <v>57</v>
      </c>
      <c r="D51" s="27">
        <v>56</v>
      </c>
      <c r="E51" s="27">
        <v>1</v>
      </c>
      <c r="F51" s="27"/>
      <c r="G51" s="40">
        <v>0.8142857142857143</v>
      </c>
      <c r="H51" s="40">
        <v>0.017543859649122806</v>
      </c>
      <c r="I51" s="28"/>
      <c r="J51" s="26">
        <v>13</v>
      </c>
      <c r="K51" s="27">
        <v>0</v>
      </c>
      <c r="L51" s="27">
        <v>9</v>
      </c>
      <c r="M51" s="27">
        <v>4</v>
      </c>
    </row>
    <row r="52" spans="1:13" ht="10.5" customHeight="1">
      <c r="A52" s="3"/>
      <c r="B52" s="15"/>
      <c r="C52" s="15"/>
      <c r="D52" s="1"/>
      <c r="E52" s="1"/>
      <c r="F52" s="1"/>
      <c r="G52" s="41"/>
      <c r="H52" s="41"/>
      <c r="I52" s="1"/>
      <c r="J52" s="15"/>
      <c r="K52" s="1"/>
      <c r="L52" s="1"/>
      <c r="M52" s="1"/>
    </row>
    <row r="53" spans="1:13" s="30" customFormat="1" ht="10.5" customHeight="1">
      <c r="A53" s="29" t="s">
        <v>92</v>
      </c>
      <c r="B53" s="16">
        <v>10660</v>
      </c>
      <c r="C53" s="16">
        <v>6812</v>
      </c>
      <c r="D53" s="16">
        <v>6003</v>
      </c>
      <c r="E53" s="16">
        <v>809</v>
      </c>
      <c r="F53" s="16"/>
      <c r="G53" s="38">
        <v>0.6390243902439025</v>
      </c>
      <c r="H53" s="38">
        <v>0.11876100998238402</v>
      </c>
      <c r="I53" s="24"/>
      <c r="J53" s="16">
        <v>3848</v>
      </c>
      <c r="K53" s="16">
        <v>659</v>
      </c>
      <c r="L53" s="16">
        <v>992</v>
      </c>
      <c r="M53" s="16">
        <v>2197</v>
      </c>
    </row>
    <row r="54" spans="1:13" ht="10.5" customHeight="1">
      <c r="A54" s="3" t="s">
        <v>106</v>
      </c>
      <c r="B54" s="16">
        <v>685</v>
      </c>
      <c r="C54" s="16">
        <v>230</v>
      </c>
      <c r="D54" s="5">
        <v>178</v>
      </c>
      <c r="E54" s="5">
        <v>52</v>
      </c>
      <c r="F54" s="5"/>
      <c r="G54" s="39">
        <v>0.3357664233576642</v>
      </c>
      <c r="H54" s="39">
        <v>0.22608695652173913</v>
      </c>
      <c r="I54" s="6"/>
      <c r="J54" s="16">
        <v>455</v>
      </c>
      <c r="K54" s="5">
        <v>0</v>
      </c>
      <c r="L54" s="5">
        <v>280</v>
      </c>
      <c r="M54" s="5">
        <v>175</v>
      </c>
    </row>
    <row r="55" spans="1:13" ht="10.5" customHeight="1">
      <c r="A55" s="3" t="s">
        <v>98</v>
      </c>
      <c r="B55" s="16">
        <v>6893</v>
      </c>
      <c r="C55" s="16">
        <v>4399</v>
      </c>
      <c r="D55" s="4">
        <v>3868</v>
      </c>
      <c r="E55" s="4">
        <v>531</v>
      </c>
      <c r="F55" s="4"/>
      <c r="G55" s="39">
        <v>0.6381836645872624</v>
      </c>
      <c r="H55" s="39">
        <v>0.12070925210275063</v>
      </c>
      <c r="I55" s="6"/>
      <c r="J55" s="16">
        <v>2494</v>
      </c>
      <c r="K55" s="4">
        <v>362</v>
      </c>
      <c r="L55" s="4">
        <v>597</v>
      </c>
      <c r="M55" s="4">
        <v>1535</v>
      </c>
    </row>
    <row r="56" spans="1:13" ht="10.5" customHeight="1">
      <c r="A56" s="3" t="s">
        <v>28</v>
      </c>
      <c r="B56" s="16">
        <v>1090</v>
      </c>
      <c r="C56" s="16">
        <v>658</v>
      </c>
      <c r="D56" s="4">
        <v>567</v>
      </c>
      <c r="E56" s="4">
        <v>91</v>
      </c>
      <c r="F56" s="4"/>
      <c r="G56" s="39">
        <v>0.6036697247706422</v>
      </c>
      <c r="H56" s="39">
        <v>0.13829787234042554</v>
      </c>
      <c r="I56" s="6"/>
      <c r="J56" s="16">
        <v>432</v>
      </c>
      <c r="K56" s="4">
        <v>199</v>
      </c>
      <c r="L56" s="4">
        <v>44</v>
      </c>
      <c r="M56" s="4">
        <v>189</v>
      </c>
    </row>
    <row r="57" spans="1:13" ht="10.5" customHeight="1">
      <c r="A57" s="3" t="s">
        <v>29</v>
      </c>
      <c r="B57" s="16">
        <v>538</v>
      </c>
      <c r="C57" s="16">
        <v>434</v>
      </c>
      <c r="D57" s="4">
        <v>407</v>
      </c>
      <c r="E57" s="4">
        <v>27</v>
      </c>
      <c r="F57" s="4"/>
      <c r="G57" s="39">
        <v>0.8066914498141264</v>
      </c>
      <c r="H57" s="39">
        <v>0.06221198156682028</v>
      </c>
      <c r="I57" s="6"/>
      <c r="J57" s="16">
        <v>104</v>
      </c>
      <c r="K57" s="4">
        <v>17</v>
      </c>
      <c r="L57" s="4">
        <v>28</v>
      </c>
      <c r="M57" s="4">
        <v>59</v>
      </c>
    </row>
    <row r="58" spans="1:13" ht="10.5" customHeight="1">
      <c r="A58" s="3" t="s">
        <v>99</v>
      </c>
      <c r="B58" s="16">
        <v>1157</v>
      </c>
      <c r="C58" s="16">
        <v>832</v>
      </c>
      <c r="D58" s="4">
        <v>728</v>
      </c>
      <c r="E58" s="4">
        <v>104</v>
      </c>
      <c r="F58" s="4"/>
      <c r="G58" s="39">
        <v>0.7191011235955056</v>
      </c>
      <c r="H58" s="39">
        <v>0.125</v>
      </c>
      <c r="I58" s="6"/>
      <c r="J58" s="16">
        <v>325</v>
      </c>
      <c r="K58" s="4">
        <v>77</v>
      </c>
      <c r="L58" s="4">
        <v>33</v>
      </c>
      <c r="M58" s="4">
        <v>215</v>
      </c>
    </row>
    <row r="59" spans="1:13" ht="10.5" customHeight="1">
      <c r="A59" s="3" t="s">
        <v>107</v>
      </c>
      <c r="B59" s="16">
        <v>160</v>
      </c>
      <c r="C59" s="16">
        <v>139</v>
      </c>
      <c r="D59" s="4">
        <v>138</v>
      </c>
      <c r="E59" s="4">
        <v>1</v>
      </c>
      <c r="F59" s="4"/>
      <c r="G59" s="39">
        <v>0.86875</v>
      </c>
      <c r="H59" s="39">
        <v>0.007194244604316547</v>
      </c>
      <c r="I59" s="6"/>
      <c r="J59" s="16">
        <v>21</v>
      </c>
      <c r="K59" s="4">
        <v>2</v>
      </c>
      <c r="L59" s="4">
        <v>4</v>
      </c>
      <c r="M59" s="4">
        <v>15</v>
      </c>
    </row>
    <row r="60" spans="1:13" ht="10.5" customHeight="1">
      <c r="A60" s="25" t="s">
        <v>108</v>
      </c>
      <c r="B60" s="26">
        <v>137</v>
      </c>
      <c r="C60" s="26">
        <v>120</v>
      </c>
      <c r="D60" s="27">
        <v>117</v>
      </c>
      <c r="E60" s="27">
        <v>3</v>
      </c>
      <c r="F60" s="27"/>
      <c r="G60" s="40">
        <v>0.8759124087591241</v>
      </c>
      <c r="H60" s="40">
        <v>0.025</v>
      </c>
      <c r="I60" s="28"/>
      <c r="J60" s="26">
        <v>17</v>
      </c>
      <c r="K60" s="27">
        <v>2</v>
      </c>
      <c r="L60" s="27">
        <v>6</v>
      </c>
      <c r="M60" s="27">
        <v>9</v>
      </c>
    </row>
    <row r="61" spans="7:13" ht="12.75">
      <c r="G61" s="44"/>
      <c r="H61" s="44"/>
      <c r="M61" s="59" t="s">
        <v>114</v>
      </c>
    </row>
    <row r="62" spans="7:8" ht="12.75">
      <c r="G62" s="44"/>
      <c r="H62" s="44"/>
    </row>
    <row r="63" spans="7:8" ht="12.75">
      <c r="G63" s="44"/>
      <c r="H63" s="44"/>
    </row>
    <row r="64" spans="7:8" ht="12.75">
      <c r="G64" s="44"/>
      <c r="H64" s="44"/>
    </row>
    <row r="65" spans="7:8" ht="12.75">
      <c r="G65" s="44"/>
      <c r="H65" s="44"/>
    </row>
    <row r="66" spans="7:8" ht="12.75">
      <c r="G66" s="44"/>
      <c r="H66" s="44"/>
    </row>
    <row r="67" spans="7:8" ht="12.75">
      <c r="G67" s="44"/>
      <c r="H67" s="44"/>
    </row>
    <row r="68" spans="7:8" ht="12.75">
      <c r="G68" s="44"/>
      <c r="H68" s="44"/>
    </row>
    <row r="69" spans="7:8" ht="12.75">
      <c r="G69" s="44"/>
      <c r="H69" s="44"/>
    </row>
    <row r="70" spans="7:8" ht="12.75">
      <c r="G70" s="44"/>
      <c r="H70" s="44"/>
    </row>
    <row r="71" spans="7:8" ht="12.75">
      <c r="G71" s="44"/>
      <c r="H71" s="44"/>
    </row>
    <row r="72" spans="7:8" ht="12.75">
      <c r="G72" s="44"/>
      <c r="H72" s="44"/>
    </row>
    <row r="73" spans="7:8" ht="12.75">
      <c r="G73" s="44"/>
      <c r="H73" s="44"/>
    </row>
    <row r="74" spans="7:8" ht="12.75">
      <c r="G74" s="44"/>
      <c r="H74" s="44"/>
    </row>
    <row r="75" spans="7:8" ht="12.75">
      <c r="G75" s="44"/>
      <c r="H75" s="44"/>
    </row>
    <row r="76" spans="7:8" ht="12.75">
      <c r="G76" s="44"/>
      <c r="H76" s="44"/>
    </row>
    <row r="77" spans="7:8" ht="12.75">
      <c r="G77" s="44"/>
      <c r="H77" s="44"/>
    </row>
    <row r="78" spans="7:8" ht="12.75">
      <c r="G78" s="44"/>
      <c r="H78" s="44"/>
    </row>
    <row r="79" spans="7:8" ht="12.75">
      <c r="G79" s="44"/>
      <c r="H79" s="44"/>
    </row>
    <row r="80" spans="7:8" ht="12.75">
      <c r="G80" s="44"/>
      <c r="H80" s="44"/>
    </row>
    <row r="81" spans="7:8" ht="12.75">
      <c r="G81" s="44"/>
      <c r="H81" s="44"/>
    </row>
    <row r="82" spans="7:8" ht="12.75">
      <c r="G82" s="44"/>
      <c r="H82" s="44"/>
    </row>
    <row r="83" spans="7:8" ht="12.75">
      <c r="G83" s="44"/>
      <c r="H83" s="44"/>
    </row>
    <row r="84" spans="7:8" ht="12.75">
      <c r="G84" s="44"/>
      <c r="H84" s="44"/>
    </row>
    <row r="85" spans="7:8" ht="12.75">
      <c r="G85" s="44"/>
      <c r="H85" s="44"/>
    </row>
    <row r="86" spans="7:8" ht="12.75">
      <c r="G86" s="44"/>
      <c r="H86" s="44"/>
    </row>
    <row r="87" spans="7:8" ht="12.75">
      <c r="G87" s="44"/>
      <c r="H87" s="44"/>
    </row>
    <row r="88" spans="7:8" ht="12.75">
      <c r="G88" s="44"/>
      <c r="H88" s="44"/>
    </row>
    <row r="89" spans="7:8" ht="12.75">
      <c r="G89" s="44"/>
      <c r="H89" s="44"/>
    </row>
    <row r="90" spans="7:8" ht="12.75">
      <c r="G90" s="44"/>
      <c r="H90" s="44"/>
    </row>
    <row r="91" spans="7:8" ht="12.75">
      <c r="G91" s="44"/>
      <c r="H91" s="44"/>
    </row>
    <row r="92" spans="7:8" ht="12.75">
      <c r="G92" s="44"/>
      <c r="H92" s="44"/>
    </row>
    <row r="93" spans="7:8" ht="12.75">
      <c r="G93" s="44"/>
      <c r="H93" s="44"/>
    </row>
    <row r="94" spans="7:8" ht="12.75">
      <c r="G94" s="44"/>
      <c r="H94" s="44"/>
    </row>
    <row r="95" spans="7:8" ht="12.75">
      <c r="G95" s="44"/>
      <c r="H95" s="44"/>
    </row>
    <row r="96" spans="7:8" ht="12.75">
      <c r="G96" s="44"/>
      <c r="H96" s="44"/>
    </row>
    <row r="97" spans="7:8" ht="12.75">
      <c r="G97" s="44"/>
      <c r="H97" s="44"/>
    </row>
    <row r="98" spans="7:8" ht="12.75">
      <c r="G98" s="44"/>
      <c r="H98" s="44"/>
    </row>
    <row r="99" spans="7:8" ht="12.75">
      <c r="G99" s="44"/>
      <c r="H99" s="44"/>
    </row>
    <row r="100" spans="7:8" ht="12.75">
      <c r="G100" s="44"/>
      <c r="H100" s="44"/>
    </row>
    <row r="101" spans="7:8" ht="12.75">
      <c r="G101" s="44"/>
      <c r="H101" s="44"/>
    </row>
    <row r="102" spans="7:8" ht="12.75">
      <c r="G102" s="44"/>
      <c r="H102" s="44"/>
    </row>
    <row r="103" spans="7:8" ht="12.75">
      <c r="G103" s="44"/>
      <c r="H103" s="44"/>
    </row>
  </sheetData>
  <mergeCells count="10">
    <mergeCell ref="A2:M2"/>
    <mergeCell ref="A3:A5"/>
    <mergeCell ref="B3:B5"/>
    <mergeCell ref="C3:E3"/>
    <mergeCell ref="G3:H3"/>
    <mergeCell ref="J3:M3"/>
    <mergeCell ref="D4:E4"/>
    <mergeCell ref="G4:G5"/>
    <mergeCell ref="H4:H5"/>
    <mergeCell ref="K4:M4"/>
  </mergeCells>
  <printOptions/>
  <pageMargins left="0.75" right="0.75" top="1" bottom="1" header="0.4921259845" footer="0.4921259845"/>
  <pageSetup fitToHeight="1" fitToWidth="1"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showGridLines="0" workbookViewId="0" topLeftCell="A1">
      <selection activeCell="A2" sqref="A2:M2"/>
    </sheetView>
  </sheetViews>
  <sheetFormatPr defaultColWidth="11.421875" defaultRowHeight="12.75"/>
  <cols>
    <col min="1" max="1" width="20.7109375" style="0" customWidth="1"/>
    <col min="2" max="2" width="7.7109375" style="0" customWidth="1"/>
    <col min="3" max="5" width="6.7109375" style="0" customWidth="1"/>
    <col min="6" max="6" width="0.42578125" style="0" customWidth="1"/>
    <col min="7" max="8" width="6.7109375" style="0" customWidth="1"/>
    <col min="9" max="9" width="0.42578125" style="0" customWidth="1"/>
    <col min="10" max="10" width="6.7109375" style="0" customWidth="1"/>
    <col min="11" max="13" width="5.57421875" style="0" customWidth="1"/>
  </cols>
  <sheetData>
    <row r="1" spans="1:13" ht="21" customHeight="1">
      <c r="A1" s="45" t="s">
        <v>97</v>
      </c>
      <c r="B1" s="46"/>
      <c r="C1" s="46"/>
      <c r="D1" s="47"/>
      <c r="E1" s="47"/>
      <c r="F1" s="47"/>
      <c r="G1" s="47"/>
      <c r="H1" s="47"/>
      <c r="I1" s="47"/>
      <c r="J1" s="46"/>
      <c r="K1" s="47"/>
      <c r="L1" s="47"/>
      <c r="M1" s="48" t="s">
        <v>93</v>
      </c>
    </row>
    <row r="2" spans="1:13" ht="36" customHeight="1">
      <c r="A2" s="62" t="s">
        <v>112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9.75" customHeight="1">
      <c r="A3" s="63" t="s">
        <v>97</v>
      </c>
      <c r="B3" s="61" t="s">
        <v>0</v>
      </c>
      <c r="C3" s="60" t="s">
        <v>102</v>
      </c>
      <c r="D3" s="60"/>
      <c r="E3" s="60"/>
      <c r="F3" s="11"/>
      <c r="G3" s="60" t="s">
        <v>104</v>
      </c>
      <c r="H3" s="60"/>
      <c r="I3" s="11"/>
      <c r="J3" s="60" t="s">
        <v>103</v>
      </c>
      <c r="K3" s="60"/>
      <c r="L3" s="60"/>
      <c r="M3" s="60"/>
    </row>
    <row r="4" spans="1:13" ht="9.75" customHeight="1">
      <c r="A4" s="63"/>
      <c r="B4" s="61"/>
      <c r="C4" s="19"/>
      <c r="D4" s="65" t="s">
        <v>94</v>
      </c>
      <c r="E4" s="65"/>
      <c r="F4" s="11"/>
      <c r="G4" s="66" t="s">
        <v>82</v>
      </c>
      <c r="H4" s="66" t="s">
        <v>83</v>
      </c>
      <c r="I4" s="11"/>
      <c r="J4" s="20"/>
      <c r="K4" s="65" t="s">
        <v>94</v>
      </c>
      <c r="L4" s="65"/>
      <c r="M4" s="65"/>
    </row>
    <row r="5" spans="1:13" ht="22.5" customHeight="1">
      <c r="A5" s="64"/>
      <c r="B5" s="60"/>
      <c r="C5" s="21" t="s">
        <v>91</v>
      </c>
      <c r="D5" s="12" t="s">
        <v>1</v>
      </c>
      <c r="E5" s="12" t="s">
        <v>2</v>
      </c>
      <c r="F5" s="22"/>
      <c r="G5" s="67"/>
      <c r="H5" s="67"/>
      <c r="I5" s="22"/>
      <c r="J5" s="13" t="s">
        <v>91</v>
      </c>
      <c r="K5" s="12" t="s">
        <v>3</v>
      </c>
      <c r="L5" s="12" t="s">
        <v>4</v>
      </c>
      <c r="M5" s="12" t="s">
        <v>5</v>
      </c>
    </row>
    <row r="6" spans="1:13" s="37" customFormat="1" ht="9.75" customHeight="1">
      <c r="A6" s="35"/>
      <c r="B6" s="35" t="s">
        <v>78</v>
      </c>
      <c r="C6" s="36" t="s">
        <v>79</v>
      </c>
      <c r="D6" s="35" t="s">
        <v>80</v>
      </c>
      <c r="E6" s="35" t="s">
        <v>81</v>
      </c>
      <c r="F6" s="35"/>
      <c r="G6" s="35" t="s">
        <v>84</v>
      </c>
      <c r="H6" s="35" t="s">
        <v>90</v>
      </c>
      <c r="I6" s="35"/>
      <c r="J6" s="35"/>
      <c r="K6" s="35"/>
      <c r="L6" s="35"/>
      <c r="M6" s="35"/>
    </row>
    <row r="7" spans="1:13" ht="9.75" customHeight="1">
      <c r="A7" s="5"/>
      <c r="B7" s="17"/>
      <c r="C7" s="16"/>
      <c r="D7" s="2"/>
      <c r="E7" s="2"/>
      <c r="F7" s="2"/>
      <c r="G7" s="6"/>
      <c r="H7" s="6"/>
      <c r="I7" s="6"/>
      <c r="J7" s="16"/>
      <c r="K7" s="2"/>
      <c r="L7" s="2"/>
      <c r="M7" s="2"/>
    </row>
    <row r="8" spans="1:13" s="34" customFormat="1" ht="9.75" customHeight="1">
      <c r="A8" s="31" t="s">
        <v>0</v>
      </c>
      <c r="B8" s="26">
        <v>171581</v>
      </c>
      <c r="C8" s="26">
        <v>99498</v>
      </c>
      <c r="D8" s="26">
        <v>87843</v>
      </c>
      <c r="E8" s="26">
        <v>11655</v>
      </c>
      <c r="F8" s="26"/>
      <c r="G8" s="43">
        <v>0.579889381691446</v>
      </c>
      <c r="H8" s="43">
        <v>0.11713803292528494</v>
      </c>
      <c r="I8" s="33"/>
      <c r="J8" s="26">
        <v>72083</v>
      </c>
      <c r="K8" s="26">
        <v>19022</v>
      </c>
      <c r="L8" s="26">
        <v>18045</v>
      </c>
      <c r="M8" s="26">
        <v>35016</v>
      </c>
    </row>
    <row r="9" spans="1:13" ht="9.75" customHeight="1">
      <c r="A9" s="29"/>
      <c r="B9" s="16"/>
      <c r="C9" s="16"/>
      <c r="D9" s="5"/>
      <c r="E9" s="5"/>
      <c r="F9" s="5"/>
      <c r="G9" s="39"/>
      <c r="H9" s="39"/>
      <c r="I9" s="6"/>
      <c r="J9" s="16"/>
      <c r="K9" s="5"/>
      <c r="L9" s="5"/>
      <c r="M9" s="5"/>
    </row>
    <row r="10" spans="1:13" ht="9.75" customHeight="1">
      <c r="A10" s="23" t="s">
        <v>85</v>
      </c>
      <c r="B10" s="16">
        <v>130418</v>
      </c>
      <c r="C10" s="16">
        <v>76532</v>
      </c>
      <c r="D10" s="17">
        <v>68314</v>
      </c>
      <c r="E10" s="17">
        <v>8218</v>
      </c>
      <c r="F10" s="17"/>
      <c r="G10" s="38">
        <v>0.5868208376144397</v>
      </c>
      <c r="H10" s="38">
        <v>0.10737991951079287</v>
      </c>
      <c r="I10" s="24"/>
      <c r="J10" s="16">
        <v>53886</v>
      </c>
      <c r="K10" s="17">
        <v>15581</v>
      </c>
      <c r="L10" s="17">
        <v>13812</v>
      </c>
      <c r="M10" s="17">
        <v>24493</v>
      </c>
    </row>
    <row r="11" spans="1:13" ht="9.75" customHeight="1">
      <c r="A11" s="3" t="s">
        <v>30</v>
      </c>
      <c r="B11" s="16">
        <v>6761</v>
      </c>
      <c r="C11" s="16">
        <v>4411</v>
      </c>
      <c r="D11" s="5">
        <v>4096</v>
      </c>
      <c r="E11" s="5">
        <v>315</v>
      </c>
      <c r="F11" s="5"/>
      <c r="G11" s="39">
        <v>0.6524182813193314</v>
      </c>
      <c r="H11" s="39">
        <v>0.07141237814554523</v>
      </c>
      <c r="I11" s="6"/>
      <c r="J11" s="16">
        <v>2350</v>
      </c>
      <c r="K11" s="5">
        <v>794</v>
      </c>
      <c r="L11" s="5">
        <v>667</v>
      </c>
      <c r="M11" s="5">
        <v>889</v>
      </c>
    </row>
    <row r="12" spans="1:13" ht="9.75" customHeight="1">
      <c r="A12" s="3" t="s">
        <v>31</v>
      </c>
      <c r="B12" s="16">
        <v>19961</v>
      </c>
      <c r="C12" s="16">
        <v>11555</v>
      </c>
      <c r="D12" s="4">
        <v>10336</v>
      </c>
      <c r="E12" s="4">
        <v>1219</v>
      </c>
      <c r="F12" s="4"/>
      <c r="G12" s="39">
        <v>0.578878813686689</v>
      </c>
      <c r="H12" s="39">
        <v>0.10549545651233232</v>
      </c>
      <c r="I12" s="6"/>
      <c r="J12" s="16">
        <v>8406</v>
      </c>
      <c r="K12" s="4">
        <v>2501</v>
      </c>
      <c r="L12" s="4">
        <v>1923</v>
      </c>
      <c r="M12" s="4">
        <v>3982</v>
      </c>
    </row>
    <row r="13" spans="1:13" ht="9.75" customHeight="1">
      <c r="A13" s="3" t="s">
        <v>32</v>
      </c>
      <c r="B13" s="16">
        <v>5626</v>
      </c>
      <c r="C13" s="16">
        <v>2984</v>
      </c>
      <c r="D13" s="4">
        <v>2545</v>
      </c>
      <c r="E13" s="4">
        <v>439</v>
      </c>
      <c r="F13" s="4"/>
      <c r="G13" s="39">
        <v>0.5303945965161749</v>
      </c>
      <c r="H13" s="39">
        <v>0.14711796246648792</v>
      </c>
      <c r="I13" s="6"/>
      <c r="J13" s="16">
        <v>2642</v>
      </c>
      <c r="K13" s="4">
        <v>626</v>
      </c>
      <c r="L13" s="4">
        <v>505</v>
      </c>
      <c r="M13" s="4">
        <v>1511</v>
      </c>
    </row>
    <row r="14" spans="1:13" ht="9.75" customHeight="1">
      <c r="A14" s="3" t="s">
        <v>33</v>
      </c>
      <c r="B14" s="16">
        <v>9438</v>
      </c>
      <c r="C14" s="16">
        <v>5776</v>
      </c>
      <c r="D14" s="4">
        <v>5204</v>
      </c>
      <c r="E14" s="4">
        <v>572</v>
      </c>
      <c r="F14" s="4"/>
      <c r="G14" s="39">
        <v>0.611994066539521</v>
      </c>
      <c r="H14" s="39">
        <v>0.09903047091412742</v>
      </c>
      <c r="I14" s="6"/>
      <c r="J14" s="16">
        <v>3662</v>
      </c>
      <c r="K14" s="4">
        <v>1144</v>
      </c>
      <c r="L14" s="4">
        <v>921</v>
      </c>
      <c r="M14" s="4">
        <v>1597</v>
      </c>
    </row>
    <row r="15" spans="1:13" ht="9.75" customHeight="1">
      <c r="A15" s="3" t="s">
        <v>34</v>
      </c>
      <c r="B15" s="16">
        <v>10121</v>
      </c>
      <c r="C15" s="16">
        <v>5719</v>
      </c>
      <c r="D15" s="4">
        <v>5102</v>
      </c>
      <c r="E15" s="4">
        <v>617</v>
      </c>
      <c r="F15" s="4"/>
      <c r="G15" s="39">
        <v>0.5650627408358858</v>
      </c>
      <c r="H15" s="39">
        <v>0.1078859940549047</v>
      </c>
      <c r="I15" s="6"/>
      <c r="J15" s="16">
        <v>4402</v>
      </c>
      <c r="K15" s="4">
        <v>748</v>
      </c>
      <c r="L15" s="4">
        <v>1123</v>
      </c>
      <c r="M15" s="4">
        <v>2531</v>
      </c>
    </row>
    <row r="16" spans="1:13" ht="9.75" customHeight="1">
      <c r="A16" s="3" t="s">
        <v>35</v>
      </c>
      <c r="B16" s="16">
        <v>8424</v>
      </c>
      <c r="C16" s="16">
        <v>4935</v>
      </c>
      <c r="D16" s="4">
        <v>4457</v>
      </c>
      <c r="E16" s="4">
        <v>478</v>
      </c>
      <c r="F16" s="4"/>
      <c r="G16" s="39">
        <v>0.5858262108262108</v>
      </c>
      <c r="H16" s="39">
        <v>0.09685916919959472</v>
      </c>
      <c r="I16" s="6"/>
      <c r="J16" s="16">
        <v>3489</v>
      </c>
      <c r="K16" s="4">
        <v>1010</v>
      </c>
      <c r="L16" s="4">
        <v>825</v>
      </c>
      <c r="M16" s="4">
        <v>1654</v>
      </c>
    </row>
    <row r="17" spans="1:13" ht="9.75" customHeight="1">
      <c r="A17" s="3" t="s">
        <v>36</v>
      </c>
      <c r="B17" s="16">
        <v>6526</v>
      </c>
      <c r="C17" s="16">
        <v>3527</v>
      </c>
      <c r="D17" s="4">
        <v>3140</v>
      </c>
      <c r="E17" s="4">
        <v>387</v>
      </c>
      <c r="F17" s="4"/>
      <c r="G17" s="39">
        <v>0.5404535703340484</v>
      </c>
      <c r="H17" s="39">
        <v>0.10972497873546924</v>
      </c>
      <c r="I17" s="6"/>
      <c r="J17" s="16">
        <v>2999</v>
      </c>
      <c r="K17" s="4">
        <v>857</v>
      </c>
      <c r="L17" s="4">
        <v>809</v>
      </c>
      <c r="M17" s="4">
        <v>1333</v>
      </c>
    </row>
    <row r="18" spans="1:13" ht="9.75" customHeight="1">
      <c r="A18" s="3" t="s">
        <v>37</v>
      </c>
      <c r="B18" s="16">
        <v>19321</v>
      </c>
      <c r="C18" s="16">
        <v>11605</v>
      </c>
      <c r="D18" s="4">
        <v>10391</v>
      </c>
      <c r="E18" s="4">
        <v>1214</v>
      </c>
      <c r="F18" s="4"/>
      <c r="G18" s="39">
        <v>0.6006417887272916</v>
      </c>
      <c r="H18" s="39">
        <v>0.10461008186126669</v>
      </c>
      <c r="I18" s="6"/>
      <c r="J18" s="16">
        <v>7716</v>
      </c>
      <c r="K18" s="4">
        <v>2496</v>
      </c>
      <c r="L18" s="4">
        <v>2172</v>
      </c>
      <c r="M18" s="4">
        <v>3048</v>
      </c>
    </row>
    <row r="19" spans="1:13" ht="9.75" customHeight="1">
      <c r="A19" s="3" t="s">
        <v>38</v>
      </c>
      <c r="B19" s="16">
        <v>10537</v>
      </c>
      <c r="C19" s="16">
        <v>6508</v>
      </c>
      <c r="D19" s="4">
        <v>5884</v>
      </c>
      <c r="E19" s="4">
        <v>624</v>
      </c>
      <c r="F19" s="4"/>
      <c r="G19" s="39">
        <v>0.617633102401063</v>
      </c>
      <c r="H19" s="39">
        <v>0.0958819913952059</v>
      </c>
      <c r="I19" s="6"/>
      <c r="J19" s="16">
        <v>4029</v>
      </c>
      <c r="K19" s="4">
        <v>1307</v>
      </c>
      <c r="L19" s="4">
        <v>1224</v>
      </c>
      <c r="M19" s="4">
        <v>1498</v>
      </c>
    </row>
    <row r="20" spans="1:13" ht="9.75" customHeight="1">
      <c r="A20" s="3" t="s">
        <v>39</v>
      </c>
      <c r="B20" s="16">
        <v>17051</v>
      </c>
      <c r="C20" s="16">
        <v>10618</v>
      </c>
      <c r="D20" s="4">
        <v>9876</v>
      </c>
      <c r="E20" s="4">
        <v>742</v>
      </c>
      <c r="F20" s="4"/>
      <c r="G20" s="39">
        <v>0.6227200750689109</v>
      </c>
      <c r="H20" s="39">
        <v>0.06988133358447919</v>
      </c>
      <c r="I20" s="6"/>
      <c r="J20" s="16">
        <v>6433</v>
      </c>
      <c r="K20" s="4">
        <v>2205</v>
      </c>
      <c r="L20" s="4">
        <v>1672</v>
      </c>
      <c r="M20" s="4">
        <v>2556</v>
      </c>
    </row>
    <row r="21" spans="1:13" ht="9.75" customHeight="1">
      <c r="A21" s="3" t="s">
        <v>40</v>
      </c>
      <c r="B21" s="16">
        <v>7171</v>
      </c>
      <c r="C21" s="16">
        <v>3762</v>
      </c>
      <c r="D21" s="4">
        <v>3200</v>
      </c>
      <c r="E21" s="4">
        <v>562</v>
      </c>
      <c r="F21" s="4"/>
      <c r="G21" s="39">
        <v>0.52461302468275</v>
      </c>
      <c r="H21" s="39">
        <v>0.1493886230728336</v>
      </c>
      <c r="I21" s="6"/>
      <c r="J21" s="16">
        <v>3409</v>
      </c>
      <c r="K21" s="4">
        <v>869</v>
      </c>
      <c r="L21" s="4">
        <v>885</v>
      </c>
      <c r="M21" s="4">
        <v>1655</v>
      </c>
    </row>
    <row r="22" spans="1:13" ht="9.75" customHeight="1">
      <c r="A22" s="3" t="s">
        <v>41</v>
      </c>
      <c r="B22" s="16">
        <v>4166</v>
      </c>
      <c r="C22" s="16">
        <v>2233</v>
      </c>
      <c r="D22" s="4">
        <v>1858</v>
      </c>
      <c r="E22" s="4">
        <v>375</v>
      </c>
      <c r="F22" s="4"/>
      <c r="G22" s="39">
        <v>0.5360057609217475</v>
      </c>
      <c r="H22" s="39">
        <v>0.16793551276309898</v>
      </c>
      <c r="I22" s="6"/>
      <c r="J22" s="16">
        <v>1933</v>
      </c>
      <c r="K22" s="4">
        <v>438</v>
      </c>
      <c r="L22" s="4">
        <v>535</v>
      </c>
      <c r="M22" s="4">
        <v>960</v>
      </c>
    </row>
    <row r="23" spans="1:13" s="32" customFormat="1" ht="9.75" customHeight="1">
      <c r="A23" s="25" t="s">
        <v>42</v>
      </c>
      <c r="B23" s="26">
        <v>5315</v>
      </c>
      <c r="C23" s="26">
        <v>2899</v>
      </c>
      <c r="D23" s="27">
        <v>2225</v>
      </c>
      <c r="E23" s="27">
        <v>674</v>
      </c>
      <c r="F23" s="27"/>
      <c r="G23" s="40">
        <v>0.5454374412041393</v>
      </c>
      <c r="H23" s="40">
        <v>0.23249396343566747</v>
      </c>
      <c r="I23" s="28"/>
      <c r="J23" s="26">
        <v>2416</v>
      </c>
      <c r="K23" s="27">
        <v>586</v>
      </c>
      <c r="L23" s="27">
        <v>551</v>
      </c>
      <c r="M23" s="27">
        <v>1279</v>
      </c>
    </row>
    <row r="24" spans="1:13" ht="9.75" customHeight="1">
      <c r="A24" s="3"/>
      <c r="B24" s="15"/>
      <c r="C24" s="15"/>
      <c r="D24" s="1"/>
      <c r="E24" s="1"/>
      <c r="F24" s="1"/>
      <c r="G24" s="41"/>
      <c r="H24" s="41"/>
      <c r="I24" s="1"/>
      <c r="J24" s="15"/>
      <c r="K24" s="1"/>
      <c r="L24" s="1"/>
      <c r="M24" s="1"/>
    </row>
    <row r="25" spans="1:13" ht="9.75" customHeight="1">
      <c r="A25" s="23" t="s">
        <v>86</v>
      </c>
      <c r="B25" s="16">
        <v>20712</v>
      </c>
      <c r="C25" s="16">
        <v>10674</v>
      </c>
      <c r="D25" s="16">
        <v>9143</v>
      </c>
      <c r="E25" s="16">
        <v>1531</v>
      </c>
      <c r="F25" s="16"/>
      <c r="G25" s="38">
        <v>0.5153534183082271</v>
      </c>
      <c r="H25" s="38">
        <v>0.1434326400599588</v>
      </c>
      <c r="I25" s="24"/>
      <c r="J25" s="16">
        <v>10038</v>
      </c>
      <c r="K25" s="16">
        <v>1718</v>
      </c>
      <c r="L25" s="16">
        <v>2164</v>
      </c>
      <c r="M25" s="16">
        <v>6156</v>
      </c>
    </row>
    <row r="26" spans="1:13" ht="9.75" customHeight="1">
      <c r="A26" s="3" t="s">
        <v>43</v>
      </c>
      <c r="B26" s="16">
        <v>4996</v>
      </c>
      <c r="C26" s="16">
        <v>3153</v>
      </c>
      <c r="D26" s="5">
        <v>2936</v>
      </c>
      <c r="E26" s="5">
        <v>217</v>
      </c>
      <c r="F26" s="5"/>
      <c r="G26" s="39">
        <v>0.6311048839071257</v>
      </c>
      <c r="H26" s="39">
        <v>0.0688233428480812</v>
      </c>
      <c r="I26" s="6"/>
      <c r="J26" s="16">
        <v>1843</v>
      </c>
      <c r="K26" s="5">
        <v>286</v>
      </c>
      <c r="L26" s="5">
        <v>398</v>
      </c>
      <c r="M26" s="5">
        <v>1159</v>
      </c>
    </row>
    <row r="27" spans="1:13" ht="9.75" customHeight="1">
      <c r="A27" s="3" t="s">
        <v>44</v>
      </c>
      <c r="B27" s="16">
        <v>3926</v>
      </c>
      <c r="C27" s="16">
        <v>1772</v>
      </c>
      <c r="D27" s="4">
        <v>1510</v>
      </c>
      <c r="E27" s="4">
        <v>262</v>
      </c>
      <c r="F27" s="4"/>
      <c r="G27" s="39">
        <v>0.45134997452878245</v>
      </c>
      <c r="H27" s="39">
        <v>0.14785553047404063</v>
      </c>
      <c r="I27" s="6"/>
      <c r="J27" s="16">
        <v>2154</v>
      </c>
      <c r="K27" s="4">
        <v>289</v>
      </c>
      <c r="L27" s="4">
        <v>435</v>
      </c>
      <c r="M27" s="4">
        <v>1430</v>
      </c>
    </row>
    <row r="28" spans="1:13" ht="9.75" customHeight="1">
      <c r="A28" s="3" t="s">
        <v>45</v>
      </c>
      <c r="B28" s="16">
        <v>784</v>
      </c>
      <c r="C28" s="16">
        <v>392</v>
      </c>
      <c r="D28" s="4">
        <v>339</v>
      </c>
      <c r="E28" s="4">
        <v>53</v>
      </c>
      <c r="F28" s="4"/>
      <c r="G28" s="39">
        <v>0.5</v>
      </c>
      <c r="H28" s="39">
        <v>0.13520408163265307</v>
      </c>
      <c r="I28" s="6"/>
      <c r="J28" s="16">
        <v>392</v>
      </c>
      <c r="K28" s="4">
        <v>60</v>
      </c>
      <c r="L28" s="4">
        <v>68</v>
      </c>
      <c r="M28" s="4">
        <v>264</v>
      </c>
    </row>
    <row r="29" spans="1:13" ht="9.75" customHeight="1">
      <c r="A29" s="3" t="s">
        <v>46</v>
      </c>
      <c r="B29" s="16">
        <v>3235</v>
      </c>
      <c r="C29" s="16">
        <v>1230</v>
      </c>
      <c r="D29" s="4">
        <v>1039</v>
      </c>
      <c r="E29" s="4">
        <v>191</v>
      </c>
      <c r="F29" s="4"/>
      <c r="G29" s="39">
        <v>0.3802163833075734</v>
      </c>
      <c r="H29" s="39">
        <v>0.15528455284552845</v>
      </c>
      <c r="I29" s="6"/>
      <c r="J29" s="16">
        <v>2005</v>
      </c>
      <c r="K29" s="4">
        <v>240</v>
      </c>
      <c r="L29" s="4">
        <v>386</v>
      </c>
      <c r="M29" s="4">
        <v>1379</v>
      </c>
    </row>
    <row r="30" spans="1:13" ht="9.75" customHeight="1">
      <c r="A30" s="3" t="s">
        <v>47</v>
      </c>
      <c r="B30" s="16">
        <v>2885</v>
      </c>
      <c r="C30" s="16">
        <v>1389</v>
      </c>
      <c r="D30" s="4">
        <v>1073</v>
      </c>
      <c r="E30" s="4">
        <v>316</v>
      </c>
      <c r="F30" s="4"/>
      <c r="G30" s="39">
        <v>0.48145580589254766</v>
      </c>
      <c r="H30" s="39">
        <v>0.22750179985601152</v>
      </c>
      <c r="I30" s="6"/>
      <c r="J30" s="16">
        <v>1496</v>
      </c>
      <c r="K30" s="4">
        <v>326</v>
      </c>
      <c r="L30" s="4">
        <v>362</v>
      </c>
      <c r="M30" s="4">
        <v>808</v>
      </c>
    </row>
    <row r="31" spans="1:13" ht="9.75" customHeight="1">
      <c r="A31" s="3" t="s">
        <v>48</v>
      </c>
      <c r="B31" s="16">
        <v>2331</v>
      </c>
      <c r="C31" s="16">
        <v>1236</v>
      </c>
      <c r="D31" s="4">
        <v>947</v>
      </c>
      <c r="E31" s="4">
        <v>289</v>
      </c>
      <c r="F31" s="4"/>
      <c r="G31" s="39">
        <v>0.5302445302445302</v>
      </c>
      <c r="H31" s="39">
        <v>0.23381877022653721</v>
      </c>
      <c r="I31" s="6"/>
      <c r="J31" s="16">
        <v>1095</v>
      </c>
      <c r="K31" s="4">
        <v>249</v>
      </c>
      <c r="L31" s="4">
        <v>244</v>
      </c>
      <c r="M31" s="4">
        <v>602</v>
      </c>
    </row>
    <row r="32" spans="1:13" s="32" customFormat="1" ht="9.75" customHeight="1">
      <c r="A32" s="25" t="s">
        <v>49</v>
      </c>
      <c r="B32" s="26">
        <v>2555</v>
      </c>
      <c r="C32" s="26">
        <v>1502</v>
      </c>
      <c r="D32" s="27">
        <v>1299</v>
      </c>
      <c r="E32" s="27">
        <v>203</v>
      </c>
      <c r="F32" s="27"/>
      <c r="G32" s="40">
        <v>0.587866927592955</v>
      </c>
      <c r="H32" s="40">
        <v>0.13515312916111852</v>
      </c>
      <c r="I32" s="28"/>
      <c r="J32" s="26">
        <v>1053</v>
      </c>
      <c r="K32" s="27">
        <v>268</v>
      </c>
      <c r="L32" s="27">
        <v>271</v>
      </c>
      <c r="M32" s="27">
        <v>514</v>
      </c>
    </row>
    <row r="33" spans="1:13" ht="9.75" customHeight="1">
      <c r="A33" s="1"/>
      <c r="B33" s="15"/>
      <c r="C33" s="15"/>
      <c r="D33" s="1"/>
      <c r="E33" s="1"/>
      <c r="F33" s="1"/>
      <c r="G33" s="41"/>
      <c r="H33" s="41"/>
      <c r="I33" s="1"/>
      <c r="J33" s="15"/>
      <c r="K33" s="1"/>
      <c r="L33" s="1"/>
      <c r="M33" s="1"/>
    </row>
    <row r="34" spans="1:13" ht="9.75" customHeight="1">
      <c r="A34" s="29" t="s">
        <v>87</v>
      </c>
      <c r="B34" s="16">
        <v>5614</v>
      </c>
      <c r="C34" s="16">
        <v>3258</v>
      </c>
      <c r="D34" s="16">
        <v>2806</v>
      </c>
      <c r="E34" s="16">
        <v>452</v>
      </c>
      <c r="F34" s="16"/>
      <c r="G34" s="38">
        <v>0.5803348770929818</v>
      </c>
      <c r="H34" s="38">
        <v>0.1387354205033763</v>
      </c>
      <c r="I34" s="24"/>
      <c r="J34" s="16">
        <v>2356</v>
      </c>
      <c r="K34" s="16">
        <v>653</v>
      </c>
      <c r="L34" s="16">
        <v>581</v>
      </c>
      <c r="M34" s="16">
        <v>1122</v>
      </c>
    </row>
    <row r="35" spans="1:13" ht="9.75" customHeight="1">
      <c r="A35" s="3" t="s">
        <v>50</v>
      </c>
      <c r="B35" s="16">
        <v>369</v>
      </c>
      <c r="C35" s="16">
        <v>253</v>
      </c>
      <c r="D35" s="5">
        <v>246</v>
      </c>
      <c r="E35" s="5">
        <v>7</v>
      </c>
      <c r="F35" s="5"/>
      <c r="G35" s="39">
        <v>0.6856368563685636</v>
      </c>
      <c r="H35" s="39">
        <v>0.02766798418972332</v>
      </c>
      <c r="I35" s="6"/>
      <c r="J35" s="16">
        <v>116</v>
      </c>
      <c r="K35" s="5">
        <v>43</v>
      </c>
      <c r="L35" s="5">
        <v>28</v>
      </c>
      <c r="M35" s="5">
        <v>45</v>
      </c>
    </row>
    <row r="36" spans="1:13" ht="9.75" customHeight="1">
      <c r="A36" s="3" t="s">
        <v>51</v>
      </c>
      <c r="B36" s="16">
        <v>1331</v>
      </c>
      <c r="C36" s="16">
        <v>836</v>
      </c>
      <c r="D36" s="4">
        <v>750</v>
      </c>
      <c r="E36" s="4">
        <v>86</v>
      </c>
      <c r="F36" s="4"/>
      <c r="G36" s="39">
        <v>0.628099173553719</v>
      </c>
      <c r="H36" s="39">
        <v>0.10287081339712918</v>
      </c>
      <c r="I36" s="6"/>
      <c r="J36" s="16">
        <v>495</v>
      </c>
      <c r="K36" s="4">
        <v>134</v>
      </c>
      <c r="L36" s="4">
        <v>129</v>
      </c>
      <c r="M36" s="4">
        <v>232</v>
      </c>
    </row>
    <row r="37" spans="1:13" ht="9.75" customHeight="1">
      <c r="A37" s="3" t="s">
        <v>52</v>
      </c>
      <c r="B37" s="16">
        <v>1759</v>
      </c>
      <c r="C37" s="16">
        <v>1091</v>
      </c>
      <c r="D37" s="4">
        <v>995</v>
      </c>
      <c r="E37" s="4">
        <v>96</v>
      </c>
      <c r="F37" s="4"/>
      <c r="G37" s="39">
        <v>0.6202387720295622</v>
      </c>
      <c r="H37" s="39">
        <v>0.08799266727772685</v>
      </c>
      <c r="I37" s="6"/>
      <c r="J37" s="16">
        <v>668</v>
      </c>
      <c r="K37" s="4">
        <v>196</v>
      </c>
      <c r="L37" s="4">
        <v>157</v>
      </c>
      <c r="M37" s="4">
        <v>315</v>
      </c>
    </row>
    <row r="38" spans="1:13" ht="9.75" customHeight="1">
      <c r="A38" s="3" t="s">
        <v>53</v>
      </c>
      <c r="B38" s="16">
        <v>449</v>
      </c>
      <c r="C38" s="16">
        <v>277</v>
      </c>
      <c r="D38" s="4">
        <v>233</v>
      </c>
      <c r="E38" s="4">
        <v>44</v>
      </c>
      <c r="F38" s="4"/>
      <c r="G38" s="39">
        <v>0.6169265033407573</v>
      </c>
      <c r="H38" s="39">
        <v>0.1588447653429603</v>
      </c>
      <c r="I38" s="6"/>
      <c r="J38" s="16">
        <v>172</v>
      </c>
      <c r="K38" s="4">
        <v>75</v>
      </c>
      <c r="L38" s="4">
        <v>50</v>
      </c>
      <c r="M38" s="4">
        <v>47</v>
      </c>
    </row>
    <row r="39" spans="1:13" ht="9.75" customHeight="1">
      <c r="A39" s="3" t="s">
        <v>54</v>
      </c>
      <c r="B39" s="16">
        <v>379</v>
      </c>
      <c r="C39" s="16">
        <v>208</v>
      </c>
      <c r="D39" s="4">
        <v>124</v>
      </c>
      <c r="E39" s="4">
        <v>84</v>
      </c>
      <c r="F39" s="4"/>
      <c r="G39" s="39">
        <v>0.5488126649076517</v>
      </c>
      <c r="H39" s="39">
        <v>0.40384615384615385</v>
      </c>
      <c r="I39" s="6"/>
      <c r="J39" s="16">
        <v>171</v>
      </c>
      <c r="K39" s="4">
        <v>52</v>
      </c>
      <c r="L39" s="4">
        <v>28</v>
      </c>
      <c r="M39" s="4">
        <v>91</v>
      </c>
    </row>
    <row r="40" spans="1:13" s="32" customFormat="1" ht="9.75" customHeight="1">
      <c r="A40" s="25" t="s">
        <v>55</v>
      </c>
      <c r="B40" s="26">
        <v>1327</v>
      </c>
      <c r="C40" s="26">
        <v>593</v>
      </c>
      <c r="D40" s="27">
        <v>458</v>
      </c>
      <c r="E40" s="27">
        <v>135</v>
      </c>
      <c r="F40" s="27"/>
      <c r="G40" s="40">
        <v>0.4468726450640543</v>
      </c>
      <c r="H40" s="40">
        <v>0.22765598650927488</v>
      </c>
      <c r="I40" s="28"/>
      <c r="J40" s="26">
        <v>734</v>
      </c>
      <c r="K40" s="27">
        <v>153</v>
      </c>
      <c r="L40" s="27">
        <v>189</v>
      </c>
      <c r="M40" s="27">
        <v>392</v>
      </c>
    </row>
    <row r="41" spans="1:13" ht="9.75" customHeight="1">
      <c r="A41" s="3"/>
      <c r="B41" s="15"/>
      <c r="C41" s="15"/>
      <c r="D41" s="1"/>
      <c r="E41" s="1"/>
      <c r="F41" s="1"/>
      <c r="G41" s="41"/>
      <c r="H41" s="41"/>
      <c r="I41" s="1"/>
      <c r="J41" s="15"/>
      <c r="K41" s="1"/>
      <c r="L41" s="1"/>
      <c r="M41" s="1"/>
    </row>
    <row r="42" spans="1:13" ht="9.75" customHeight="1">
      <c r="A42" s="29" t="s">
        <v>88</v>
      </c>
      <c r="B42" s="16">
        <v>4177</v>
      </c>
      <c r="C42" s="16">
        <v>2222</v>
      </c>
      <c r="D42" s="16">
        <v>1577</v>
      </c>
      <c r="E42" s="16">
        <v>645</v>
      </c>
      <c r="F42" s="16"/>
      <c r="G42" s="38">
        <v>0.5319607373713191</v>
      </c>
      <c r="H42" s="38">
        <v>0.29027902790279025</v>
      </c>
      <c r="I42" s="24"/>
      <c r="J42" s="16">
        <v>1955</v>
      </c>
      <c r="K42" s="16">
        <v>411</v>
      </c>
      <c r="L42" s="16">
        <v>496</v>
      </c>
      <c r="M42" s="16">
        <v>1048</v>
      </c>
    </row>
    <row r="43" spans="1:13" ht="9.75" customHeight="1">
      <c r="A43" s="3" t="s">
        <v>56</v>
      </c>
      <c r="B43" s="16">
        <v>671</v>
      </c>
      <c r="C43" s="16">
        <v>269</v>
      </c>
      <c r="D43" s="5">
        <v>162</v>
      </c>
      <c r="E43" s="5">
        <v>107</v>
      </c>
      <c r="F43" s="5"/>
      <c r="G43" s="39">
        <v>0.4008941877794337</v>
      </c>
      <c r="H43" s="39">
        <v>0.39776951672862454</v>
      </c>
      <c r="I43" s="6"/>
      <c r="J43" s="16">
        <v>402</v>
      </c>
      <c r="K43" s="5">
        <v>62</v>
      </c>
      <c r="L43" s="5">
        <v>70</v>
      </c>
      <c r="M43" s="5">
        <v>270</v>
      </c>
    </row>
    <row r="44" spans="1:13" ht="9.75" customHeight="1">
      <c r="A44" s="3" t="s">
        <v>57</v>
      </c>
      <c r="B44" s="16">
        <v>300</v>
      </c>
      <c r="C44" s="16">
        <v>180</v>
      </c>
      <c r="D44" s="4">
        <v>88</v>
      </c>
      <c r="E44" s="4">
        <v>92</v>
      </c>
      <c r="F44" s="4"/>
      <c r="G44" s="39">
        <v>0.6</v>
      </c>
      <c r="H44" s="39">
        <v>0.5111111111111111</v>
      </c>
      <c r="I44" s="6"/>
      <c r="J44" s="16">
        <v>120</v>
      </c>
      <c r="K44" s="4">
        <v>41</v>
      </c>
      <c r="L44" s="4">
        <v>34</v>
      </c>
      <c r="M44" s="4">
        <v>45</v>
      </c>
    </row>
    <row r="45" spans="1:13" ht="9.75" customHeight="1">
      <c r="A45" s="3" t="s">
        <v>58</v>
      </c>
      <c r="B45" s="16">
        <v>523</v>
      </c>
      <c r="C45" s="16">
        <v>205</v>
      </c>
      <c r="D45" s="4">
        <v>136</v>
      </c>
      <c r="E45" s="4">
        <v>69</v>
      </c>
      <c r="F45" s="4"/>
      <c r="G45" s="39">
        <v>0.3919694072657744</v>
      </c>
      <c r="H45" s="39">
        <v>0.33658536585365856</v>
      </c>
      <c r="I45" s="6"/>
      <c r="J45" s="16">
        <v>318</v>
      </c>
      <c r="K45" s="4">
        <v>65</v>
      </c>
      <c r="L45" s="4">
        <v>81</v>
      </c>
      <c r="M45" s="4">
        <v>172</v>
      </c>
    </row>
    <row r="46" spans="1:13" ht="9.75" customHeight="1">
      <c r="A46" s="3" t="s">
        <v>59</v>
      </c>
      <c r="B46" s="16">
        <v>1380</v>
      </c>
      <c r="C46" s="16">
        <v>826</v>
      </c>
      <c r="D46" s="4">
        <v>635</v>
      </c>
      <c r="E46" s="4">
        <v>191</v>
      </c>
      <c r="F46" s="4"/>
      <c r="G46" s="39">
        <v>0.5985507246376811</v>
      </c>
      <c r="H46" s="39">
        <v>0.23123486682808717</v>
      </c>
      <c r="I46" s="6"/>
      <c r="J46" s="16">
        <v>554</v>
      </c>
      <c r="K46" s="4">
        <v>119</v>
      </c>
      <c r="L46" s="4">
        <v>131</v>
      </c>
      <c r="M46" s="4">
        <v>304</v>
      </c>
    </row>
    <row r="47" spans="1:13" s="32" customFormat="1" ht="9.75" customHeight="1">
      <c r="A47" s="25" t="s">
        <v>60</v>
      </c>
      <c r="B47" s="26">
        <v>1303</v>
      </c>
      <c r="C47" s="26">
        <v>742</v>
      </c>
      <c r="D47" s="27">
        <v>556</v>
      </c>
      <c r="E47" s="27">
        <v>186</v>
      </c>
      <c r="F47" s="27"/>
      <c r="G47" s="40">
        <v>0.5694551036070606</v>
      </c>
      <c r="H47" s="40">
        <v>0.25067385444743934</v>
      </c>
      <c r="I47" s="28"/>
      <c r="J47" s="26">
        <v>561</v>
      </c>
      <c r="K47" s="27">
        <v>124</v>
      </c>
      <c r="L47" s="27">
        <v>180</v>
      </c>
      <c r="M47" s="27">
        <v>257</v>
      </c>
    </row>
    <row r="48" spans="1:13" ht="9.75" customHeight="1">
      <c r="A48" s="3"/>
      <c r="B48" s="15"/>
      <c r="C48" s="15"/>
      <c r="D48" s="1"/>
      <c r="E48" s="1"/>
      <c r="F48" s="1"/>
      <c r="G48" s="41"/>
      <c r="H48" s="41"/>
      <c r="I48" s="1"/>
      <c r="J48" s="15"/>
      <c r="K48" s="1"/>
      <c r="L48" s="1"/>
      <c r="M48" s="1"/>
    </row>
    <row r="49" spans="1:13" ht="9.75" customHeight="1">
      <c r="A49" s="29" t="s">
        <v>92</v>
      </c>
      <c r="B49" s="16">
        <v>10660</v>
      </c>
      <c r="C49" s="16">
        <v>6812</v>
      </c>
      <c r="D49" s="16">
        <v>6003</v>
      </c>
      <c r="E49" s="16">
        <v>809</v>
      </c>
      <c r="F49" s="16"/>
      <c r="G49" s="38">
        <v>0.6390243902439025</v>
      </c>
      <c r="H49" s="38">
        <v>0.11876100998238402</v>
      </c>
      <c r="I49" s="24"/>
      <c r="J49" s="16">
        <v>3848</v>
      </c>
      <c r="K49" s="16">
        <v>659</v>
      </c>
      <c r="L49" s="16">
        <v>992</v>
      </c>
      <c r="M49" s="16">
        <v>2197</v>
      </c>
    </row>
    <row r="50" spans="1:13" ht="9.75" customHeight="1">
      <c r="A50" s="3" t="s">
        <v>61</v>
      </c>
      <c r="B50" s="16">
        <v>493</v>
      </c>
      <c r="C50" s="16">
        <v>299</v>
      </c>
      <c r="D50" s="5">
        <v>204</v>
      </c>
      <c r="E50" s="5">
        <v>95</v>
      </c>
      <c r="F50" s="5"/>
      <c r="G50" s="39">
        <v>0.6064908722109533</v>
      </c>
      <c r="H50" s="39">
        <v>0.3177257525083612</v>
      </c>
      <c r="I50" s="6"/>
      <c r="J50" s="16">
        <v>194</v>
      </c>
      <c r="K50" s="5">
        <v>58</v>
      </c>
      <c r="L50" s="5">
        <v>44</v>
      </c>
      <c r="M50" s="5">
        <v>92</v>
      </c>
    </row>
    <row r="51" spans="1:13" ht="9.75" customHeight="1">
      <c r="A51" s="3" t="s">
        <v>62</v>
      </c>
      <c r="B51" s="16">
        <v>985</v>
      </c>
      <c r="C51" s="16">
        <v>621</v>
      </c>
      <c r="D51" s="4">
        <v>591</v>
      </c>
      <c r="E51" s="4">
        <v>30</v>
      </c>
      <c r="F51" s="4"/>
      <c r="G51" s="39">
        <v>0.6304568527918781</v>
      </c>
      <c r="H51" s="39">
        <v>0.04830917874396135</v>
      </c>
      <c r="I51" s="6"/>
      <c r="J51" s="16">
        <v>364</v>
      </c>
      <c r="K51" s="4">
        <v>28</v>
      </c>
      <c r="L51" s="4">
        <v>85</v>
      </c>
      <c r="M51" s="4">
        <v>251</v>
      </c>
    </row>
    <row r="52" spans="1:13" ht="9.75" customHeight="1">
      <c r="A52" s="3" t="s">
        <v>63</v>
      </c>
      <c r="B52" s="16">
        <v>1139</v>
      </c>
      <c r="C52" s="16">
        <v>818</v>
      </c>
      <c r="D52" s="4">
        <v>752</v>
      </c>
      <c r="E52" s="4">
        <v>66</v>
      </c>
      <c r="F52" s="4"/>
      <c r="G52" s="39">
        <v>0.7181738366988587</v>
      </c>
      <c r="H52" s="39">
        <v>0.08068459657701711</v>
      </c>
      <c r="I52" s="6"/>
      <c r="J52" s="16">
        <v>321</v>
      </c>
      <c r="K52" s="4">
        <v>39</v>
      </c>
      <c r="L52" s="4">
        <v>99</v>
      </c>
      <c r="M52" s="4">
        <v>183</v>
      </c>
    </row>
    <row r="53" spans="1:13" ht="9.75" customHeight="1">
      <c r="A53" s="3" t="s">
        <v>64</v>
      </c>
      <c r="B53" s="16">
        <v>181</v>
      </c>
      <c r="C53" s="16">
        <v>77</v>
      </c>
      <c r="D53" s="4">
        <v>63</v>
      </c>
      <c r="E53" s="4">
        <v>14</v>
      </c>
      <c r="F53" s="4"/>
      <c r="G53" s="39">
        <v>0.425414364640884</v>
      </c>
      <c r="H53" s="39">
        <v>0.18181818181818182</v>
      </c>
      <c r="I53" s="6"/>
      <c r="J53" s="16">
        <v>104</v>
      </c>
      <c r="K53" s="4">
        <v>18</v>
      </c>
      <c r="L53" s="4">
        <v>50</v>
      </c>
      <c r="M53" s="4">
        <v>36</v>
      </c>
    </row>
    <row r="54" spans="1:13" ht="9.75" customHeight="1">
      <c r="A54" s="3" t="s">
        <v>65</v>
      </c>
      <c r="B54" s="16">
        <v>771</v>
      </c>
      <c r="C54" s="16">
        <v>570</v>
      </c>
      <c r="D54" s="4">
        <v>532</v>
      </c>
      <c r="E54" s="4">
        <v>38</v>
      </c>
      <c r="F54" s="4"/>
      <c r="G54" s="39">
        <v>0.7392996108949417</v>
      </c>
      <c r="H54" s="39">
        <v>0.06666666666666667</v>
      </c>
      <c r="I54" s="6"/>
      <c r="J54" s="16">
        <v>201</v>
      </c>
      <c r="K54" s="4">
        <v>17</v>
      </c>
      <c r="L54" s="4">
        <v>63</v>
      </c>
      <c r="M54" s="4">
        <v>121</v>
      </c>
    </row>
    <row r="55" spans="1:13" ht="9.75" customHeight="1">
      <c r="A55" s="3" t="s">
        <v>66</v>
      </c>
      <c r="B55" s="16">
        <v>888</v>
      </c>
      <c r="C55" s="16">
        <v>553</v>
      </c>
      <c r="D55" s="4">
        <v>463</v>
      </c>
      <c r="E55" s="4">
        <v>90</v>
      </c>
      <c r="F55" s="4"/>
      <c r="G55" s="39">
        <v>0.6227477477477478</v>
      </c>
      <c r="H55" s="39">
        <v>0.162748643761302</v>
      </c>
      <c r="I55" s="6"/>
      <c r="J55" s="16">
        <v>335</v>
      </c>
      <c r="K55" s="4">
        <v>82</v>
      </c>
      <c r="L55" s="4">
        <v>71</v>
      </c>
      <c r="M55" s="4">
        <v>182</v>
      </c>
    </row>
    <row r="56" spans="1:13" ht="9.75" customHeight="1">
      <c r="A56" s="3" t="s">
        <v>67</v>
      </c>
      <c r="B56" s="16">
        <v>133</v>
      </c>
      <c r="C56" s="16">
        <v>77</v>
      </c>
      <c r="D56" s="4">
        <v>69</v>
      </c>
      <c r="E56" s="4">
        <v>8</v>
      </c>
      <c r="F56" s="4"/>
      <c r="G56" s="39">
        <v>0.5789473684210527</v>
      </c>
      <c r="H56" s="39">
        <v>0.1038961038961039</v>
      </c>
      <c r="I56" s="6"/>
      <c r="J56" s="16">
        <v>56</v>
      </c>
      <c r="K56" s="4">
        <v>15</v>
      </c>
      <c r="L56" s="4">
        <v>14</v>
      </c>
      <c r="M56" s="4">
        <v>27</v>
      </c>
    </row>
    <row r="57" spans="1:13" ht="9.75" customHeight="1">
      <c r="A57" s="3" t="s">
        <v>68</v>
      </c>
      <c r="B57" s="16">
        <v>955</v>
      </c>
      <c r="C57" s="16">
        <v>528</v>
      </c>
      <c r="D57" s="4">
        <v>492</v>
      </c>
      <c r="E57" s="4">
        <v>36</v>
      </c>
      <c r="F57" s="4"/>
      <c r="G57" s="39">
        <v>0.5528795811518324</v>
      </c>
      <c r="H57" s="39">
        <v>0.06818181818181818</v>
      </c>
      <c r="I57" s="6"/>
      <c r="J57" s="16">
        <v>427</v>
      </c>
      <c r="K57" s="4">
        <v>66</v>
      </c>
      <c r="L57" s="4">
        <v>70</v>
      </c>
      <c r="M57" s="4">
        <v>291</v>
      </c>
    </row>
    <row r="58" spans="1:13" ht="9.75" customHeight="1">
      <c r="A58" s="3" t="s">
        <v>69</v>
      </c>
      <c r="B58" s="16">
        <v>877</v>
      </c>
      <c r="C58" s="16">
        <v>592</v>
      </c>
      <c r="D58" s="4">
        <v>547</v>
      </c>
      <c r="E58" s="4">
        <v>45</v>
      </c>
      <c r="F58" s="4"/>
      <c r="G58" s="39">
        <v>0.6750285062713797</v>
      </c>
      <c r="H58" s="39">
        <v>0.07601351351351351</v>
      </c>
      <c r="I58" s="6"/>
      <c r="J58" s="16">
        <v>285</v>
      </c>
      <c r="K58" s="4">
        <v>21</v>
      </c>
      <c r="L58" s="4">
        <v>54</v>
      </c>
      <c r="M58" s="4">
        <v>210</v>
      </c>
    </row>
    <row r="59" spans="1:13" ht="9.75" customHeight="1">
      <c r="A59" s="3" t="s">
        <v>70</v>
      </c>
      <c r="B59" s="16">
        <v>193</v>
      </c>
      <c r="C59" s="16">
        <v>137</v>
      </c>
      <c r="D59" s="4">
        <v>20</v>
      </c>
      <c r="E59" s="4">
        <v>117</v>
      </c>
      <c r="F59" s="4"/>
      <c r="G59" s="39">
        <v>0.7098445595854922</v>
      </c>
      <c r="H59" s="39">
        <v>0.8540145985401459</v>
      </c>
      <c r="I59" s="6"/>
      <c r="J59" s="16">
        <v>56</v>
      </c>
      <c r="K59" s="4">
        <v>17</v>
      </c>
      <c r="L59" s="4">
        <v>16</v>
      </c>
      <c r="M59" s="4">
        <v>23</v>
      </c>
    </row>
    <row r="60" spans="1:13" ht="9.75" customHeight="1">
      <c r="A60" s="3" t="s">
        <v>71</v>
      </c>
      <c r="B60" s="16">
        <v>174</v>
      </c>
      <c r="C60" s="16">
        <v>141</v>
      </c>
      <c r="D60" s="4">
        <v>139</v>
      </c>
      <c r="E60" s="4">
        <v>2</v>
      </c>
      <c r="F60" s="4"/>
      <c r="G60" s="39">
        <v>0.8103448275862069</v>
      </c>
      <c r="H60" s="39">
        <v>0.014184397163120567</v>
      </c>
      <c r="I60" s="6"/>
      <c r="J60" s="16">
        <v>33</v>
      </c>
      <c r="K60" s="4">
        <v>17</v>
      </c>
      <c r="L60" s="4">
        <v>11</v>
      </c>
      <c r="M60" s="4">
        <v>5</v>
      </c>
    </row>
    <row r="61" spans="1:13" ht="9.75" customHeight="1">
      <c r="A61" s="3" t="s">
        <v>72</v>
      </c>
      <c r="B61" s="16">
        <v>92</v>
      </c>
      <c r="C61" s="16">
        <v>49</v>
      </c>
      <c r="D61" s="4">
        <v>49</v>
      </c>
      <c r="E61" s="4">
        <v>0</v>
      </c>
      <c r="F61" s="4"/>
      <c r="G61" s="39">
        <v>0.532608695652174</v>
      </c>
      <c r="H61" s="39">
        <v>0</v>
      </c>
      <c r="I61" s="6"/>
      <c r="J61" s="16">
        <v>43</v>
      </c>
      <c r="K61" s="4">
        <v>10</v>
      </c>
      <c r="L61" s="4">
        <v>5</v>
      </c>
      <c r="M61" s="4">
        <v>28</v>
      </c>
    </row>
    <row r="62" spans="1:13" ht="9.75" customHeight="1">
      <c r="A62" s="3" t="s">
        <v>73</v>
      </c>
      <c r="B62" s="16">
        <v>2038</v>
      </c>
      <c r="C62" s="16">
        <v>1221</v>
      </c>
      <c r="D62" s="4">
        <v>1062</v>
      </c>
      <c r="E62" s="4">
        <v>159</v>
      </c>
      <c r="F62" s="4"/>
      <c r="G62" s="39">
        <v>0.599116781157998</v>
      </c>
      <c r="H62" s="39">
        <v>0.13022113022113022</v>
      </c>
      <c r="I62" s="6"/>
      <c r="J62" s="16">
        <v>817</v>
      </c>
      <c r="K62" s="4">
        <v>123</v>
      </c>
      <c r="L62" s="4">
        <v>238</v>
      </c>
      <c r="M62" s="4">
        <v>456</v>
      </c>
    </row>
    <row r="63" spans="1:13" ht="9.75" customHeight="1">
      <c r="A63" s="3" t="s">
        <v>74</v>
      </c>
      <c r="B63" s="16">
        <v>356</v>
      </c>
      <c r="C63" s="16">
        <v>203</v>
      </c>
      <c r="D63" s="4">
        <v>197</v>
      </c>
      <c r="E63" s="4">
        <v>6</v>
      </c>
      <c r="F63" s="4"/>
      <c r="G63" s="39">
        <v>0.5702247191011236</v>
      </c>
      <c r="H63" s="39">
        <v>0.029556650246305417</v>
      </c>
      <c r="I63" s="6"/>
      <c r="J63" s="16">
        <v>153</v>
      </c>
      <c r="K63" s="4">
        <v>50</v>
      </c>
      <c r="L63" s="4">
        <v>28</v>
      </c>
      <c r="M63" s="4">
        <v>75</v>
      </c>
    </row>
    <row r="64" spans="1:13" ht="9.75" customHeight="1">
      <c r="A64" s="3" t="s">
        <v>75</v>
      </c>
      <c r="B64" s="16">
        <v>1032</v>
      </c>
      <c r="C64" s="16">
        <v>698</v>
      </c>
      <c r="D64" s="4">
        <v>641</v>
      </c>
      <c r="E64" s="4">
        <v>57</v>
      </c>
      <c r="F64" s="4"/>
      <c r="G64" s="39">
        <v>0.6763565891472868</v>
      </c>
      <c r="H64" s="39">
        <v>0.08166189111747851</v>
      </c>
      <c r="I64" s="6"/>
      <c r="J64" s="16">
        <v>334</v>
      </c>
      <c r="K64" s="4">
        <v>58</v>
      </c>
      <c r="L64" s="4">
        <v>113</v>
      </c>
      <c r="M64" s="4">
        <v>163</v>
      </c>
    </row>
    <row r="65" spans="1:13" ht="9.75" customHeight="1">
      <c r="A65" s="3" t="s">
        <v>76</v>
      </c>
      <c r="B65" s="16">
        <v>159</v>
      </c>
      <c r="C65" s="16">
        <v>101</v>
      </c>
      <c r="D65" s="4">
        <v>76</v>
      </c>
      <c r="E65" s="4">
        <v>25</v>
      </c>
      <c r="F65" s="4"/>
      <c r="G65" s="39">
        <v>0.6352201257861635</v>
      </c>
      <c r="H65" s="39">
        <v>0.24752475247524752</v>
      </c>
      <c r="I65" s="6"/>
      <c r="J65" s="16">
        <v>58</v>
      </c>
      <c r="K65" s="4">
        <v>19</v>
      </c>
      <c r="L65" s="4">
        <v>16</v>
      </c>
      <c r="M65" s="4">
        <v>23</v>
      </c>
    </row>
    <row r="66" spans="1:13" s="32" customFormat="1" ht="9.75" customHeight="1">
      <c r="A66" s="25" t="s">
        <v>77</v>
      </c>
      <c r="B66" s="26">
        <v>194</v>
      </c>
      <c r="C66" s="26">
        <v>127</v>
      </c>
      <c r="D66" s="27">
        <v>106</v>
      </c>
      <c r="E66" s="27">
        <v>21</v>
      </c>
      <c r="F66" s="27"/>
      <c r="G66" s="40">
        <v>0.654639175257732</v>
      </c>
      <c r="H66" s="40">
        <v>0.16535433070866143</v>
      </c>
      <c r="I66" s="28"/>
      <c r="J66" s="26">
        <v>67</v>
      </c>
      <c r="K66" s="27">
        <v>21</v>
      </c>
      <c r="L66" s="27">
        <v>15</v>
      </c>
      <c r="M66" s="27">
        <v>31</v>
      </c>
    </row>
    <row r="67" spans="7:13" ht="12.75">
      <c r="G67" s="44"/>
      <c r="H67" s="44"/>
      <c r="M67" s="59" t="s">
        <v>114</v>
      </c>
    </row>
    <row r="68" spans="7:8" ht="12.75">
      <c r="G68" s="44"/>
      <c r="H68" s="44"/>
    </row>
    <row r="69" spans="7:8" ht="12.75">
      <c r="G69" s="44"/>
      <c r="H69" s="44"/>
    </row>
    <row r="70" spans="7:8" ht="12.75">
      <c r="G70" s="44"/>
      <c r="H70" s="44"/>
    </row>
    <row r="71" spans="7:8" ht="12.75">
      <c r="G71" s="44"/>
      <c r="H71" s="44"/>
    </row>
    <row r="72" spans="7:8" ht="12.75">
      <c r="G72" s="44"/>
      <c r="H72" s="44"/>
    </row>
    <row r="73" spans="7:8" ht="12.75">
      <c r="G73" s="44"/>
      <c r="H73" s="44"/>
    </row>
    <row r="74" spans="7:8" ht="12.75">
      <c r="G74" s="44"/>
      <c r="H74" s="44"/>
    </row>
    <row r="75" spans="7:8" ht="12.75">
      <c r="G75" s="44"/>
      <c r="H75" s="44"/>
    </row>
    <row r="76" spans="7:8" ht="12.75">
      <c r="G76" s="44"/>
      <c r="H76" s="44"/>
    </row>
    <row r="77" spans="7:8" ht="12.75">
      <c r="G77" s="44"/>
      <c r="H77" s="44"/>
    </row>
    <row r="78" spans="7:8" ht="12.75">
      <c r="G78" s="44"/>
      <c r="H78" s="44"/>
    </row>
    <row r="79" spans="7:8" ht="12.75">
      <c r="G79" s="44"/>
      <c r="H79" s="44"/>
    </row>
    <row r="80" spans="7:8" ht="12.75">
      <c r="G80" s="44"/>
      <c r="H80" s="44"/>
    </row>
    <row r="81" spans="7:8" ht="12.75">
      <c r="G81" s="44"/>
      <c r="H81" s="44"/>
    </row>
    <row r="82" spans="7:8" ht="12.75">
      <c r="G82" s="44"/>
      <c r="H82" s="44"/>
    </row>
    <row r="83" spans="7:8" ht="12.75">
      <c r="G83" s="44"/>
      <c r="H83" s="44"/>
    </row>
    <row r="84" spans="7:8" ht="12.75">
      <c r="G84" s="44"/>
      <c r="H84" s="44"/>
    </row>
    <row r="85" spans="7:8" ht="12.75">
      <c r="G85" s="44"/>
      <c r="H85" s="44"/>
    </row>
    <row r="86" spans="7:8" ht="12.75">
      <c r="G86" s="44"/>
      <c r="H86" s="44"/>
    </row>
    <row r="87" spans="7:8" ht="12.75">
      <c r="G87" s="44"/>
      <c r="H87" s="44"/>
    </row>
    <row r="88" spans="7:8" ht="12.75">
      <c r="G88" s="44"/>
      <c r="H88" s="44"/>
    </row>
    <row r="89" spans="7:8" ht="12.75">
      <c r="G89" s="44"/>
      <c r="H89" s="44"/>
    </row>
    <row r="90" spans="7:8" ht="12.75">
      <c r="G90" s="44"/>
      <c r="H90" s="44"/>
    </row>
    <row r="91" spans="7:8" ht="12.75">
      <c r="G91" s="44"/>
      <c r="H91" s="44"/>
    </row>
    <row r="92" spans="7:8" ht="12.75">
      <c r="G92" s="44"/>
      <c r="H92" s="44"/>
    </row>
    <row r="93" spans="7:8" ht="12.75">
      <c r="G93" s="44"/>
      <c r="H93" s="44"/>
    </row>
    <row r="94" spans="7:8" ht="12.75">
      <c r="G94" s="44"/>
      <c r="H94" s="44"/>
    </row>
    <row r="95" spans="7:8" ht="12.75">
      <c r="G95" s="44"/>
      <c r="H95" s="44"/>
    </row>
    <row r="96" spans="7:8" ht="12.75">
      <c r="G96" s="44"/>
      <c r="H96" s="44"/>
    </row>
    <row r="97" spans="7:8" ht="12.75">
      <c r="G97" s="44"/>
      <c r="H97" s="44"/>
    </row>
    <row r="98" spans="7:8" ht="12.75">
      <c r="G98" s="44"/>
      <c r="H98" s="44"/>
    </row>
    <row r="99" spans="7:8" ht="12.75">
      <c r="G99" s="44"/>
      <c r="H99" s="44"/>
    </row>
    <row r="100" spans="7:8" ht="12.75">
      <c r="G100" s="44"/>
      <c r="H100" s="44"/>
    </row>
    <row r="101" spans="7:8" ht="12.75">
      <c r="G101" s="44"/>
      <c r="H101" s="44"/>
    </row>
    <row r="102" spans="7:8" ht="12.75">
      <c r="G102" s="44"/>
      <c r="H102" s="44"/>
    </row>
    <row r="103" spans="7:8" ht="12.75">
      <c r="G103" s="44"/>
      <c r="H103" s="44"/>
    </row>
  </sheetData>
  <mergeCells count="10">
    <mergeCell ref="A2:M2"/>
    <mergeCell ref="A3:A5"/>
    <mergeCell ref="B3:B5"/>
    <mergeCell ref="C3:E3"/>
    <mergeCell ref="G3:H3"/>
    <mergeCell ref="J3:M3"/>
    <mergeCell ref="D4:E4"/>
    <mergeCell ref="G4:G5"/>
    <mergeCell ref="H4:H5"/>
    <mergeCell ref="K4:M4"/>
  </mergeCells>
  <printOptions/>
  <pageMargins left="0.75" right="0.75" top="1" bottom="1" header="0.4921259845" footer="0.4921259845"/>
  <pageSetup fitToHeight="4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bertrandO</dc:creator>
  <cp:keywords/>
  <dc:description/>
  <cp:lastModifiedBy>ispf</cp:lastModifiedBy>
  <cp:lastPrinted>2004-11-30T01:12:49Z</cp:lastPrinted>
  <dcterms:created xsi:type="dcterms:W3CDTF">2004-04-06T19:22:14Z</dcterms:created>
  <dcterms:modified xsi:type="dcterms:W3CDTF">2004-12-15T00:59:42Z</dcterms:modified>
  <cp:category/>
  <cp:version/>
  <cp:contentType/>
  <cp:contentStatus/>
</cp:coreProperties>
</file>